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0"/>
  </bookViews>
  <sheets>
    <sheet name="Бланк" sheetId="1" r:id="rId1"/>
    <sheet name="Погрешности" sheetId="2" r:id="rId2"/>
  </sheets>
  <externalReferences>
    <externalReference r:id="rId5"/>
  </externalReferences>
  <definedNames>
    <definedName name="_xlnm.Print_Area" localSheetId="0">'Бланк'!$A$1:$M$30</definedName>
  </definedNames>
  <calcPr fullCalcOnLoad="1"/>
</workbook>
</file>

<file path=xl/sharedStrings.xml><?xml version="1.0" encoding="utf-8"?>
<sst xmlns="http://schemas.openxmlformats.org/spreadsheetml/2006/main" count="220" uniqueCount="156">
  <si>
    <t>№ п/п</t>
  </si>
  <si>
    <t>Определение погрешности</t>
  </si>
  <si>
    <r>
      <rPr>
        <u val="single"/>
        <sz val="11"/>
        <color indexed="8"/>
        <rFont val="Calibri"/>
        <family val="2"/>
      </rPr>
      <t>Вывод:</t>
    </r>
    <r>
      <rPr>
        <sz val="11"/>
        <color theme="1"/>
        <rFont val="Calibri"/>
        <family val="2"/>
      </rPr>
      <t xml:space="preserve">  </t>
    </r>
  </si>
  <si>
    <t>Фамилия, имя</t>
  </si>
  <si>
    <t>Изучение закона сохранения механической энергии</t>
  </si>
  <si>
    <r>
      <rPr>
        <u val="single"/>
        <sz val="11"/>
        <color indexed="8"/>
        <rFont val="Calibri"/>
        <family val="2"/>
      </rPr>
      <t>Цель:</t>
    </r>
    <r>
      <rPr>
        <sz val="11"/>
        <color indexed="8"/>
        <rFont val="Calibri"/>
        <family val="2"/>
      </rPr>
      <t xml:space="preserve"> </t>
    </r>
  </si>
  <si>
    <r>
      <rPr>
        <u val="single"/>
        <sz val="11"/>
        <color indexed="8"/>
        <rFont val="Calibri"/>
        <family val="2"/>
      </rPr>
      <t>Оборудование:</t>
    </r>
    <r>
      <rPr>
        <sz val="11"/>
        <color theme="1"/>
        <rFont val="Calibri"/>
        <family val="2"/>
      </rPr>
      <t xml:space="preserve"> </t>
    </r>
  </si>
  <si>
    <t>P, Н</t>
  </si>
  <si>
    <r>
      <rPr>
        <i/>
        <sz val="11"/>
        <color indexed="8"/>
        <rFont val="Calibri"/>
        <family val="2"/>
      </rPr>
      <t>h</t>
    </r>
    <r>
      <rPr>
        <i/>
        <vertAlign val="subscript"/>
        <sz val="11"/>
        <color indexed="8"/>
        <rFont val="Calibri"/>
        <family val="2"/>
      </rPr>
      <t>1</t>
    </r>
    <r>
      <rPr>
        <i/>
        <sz val="11"/>
        <color indexed="8"/>
        <rFont val="Calibri"/>
        <family val="2"/>
      </rPr>
      <t>, м</t>
    </r>
  </si>
  <si>
    <r>
      <rPr>
        <i/>
        <sz val="11"/>
        <color indexed="8"/>
        <rFont val="Calibri"/>
        <family val="2"/>
      </rPr>
      <t>h</t>
    </r>
    <r>
      <rPr>
        <i/>
        <vertAlign val="subscript"/>
        <sz val="11"/>
        <color indexed="8"/>
        <rFont val="Calibri"/>
        <family val="2"/>
      </rPr>
      <t>2</t>
    </r>
    <r>
      <rPr>
        <i/>
        <sz val="11"/>
        <color indexed="8"/>
        <rFont val="Calibri"/>
        <family val="2"/>
      </rPr>
      <t>, м</t>
    </r>
  </si>
  <si>
    <t>F, Н</t>
  </si>
  <si>
    <t>x, м</t>
  </si>
  <si>
    <r>
      <rPr>
        <sz val="11"/>
        <color indexed="8"/>
        <rFont val="Calibri"/>
        <family val="2"/>
      </rPr>
      <t>|ΔE</t>
    </r>
    <r>
      <rPr>
        <vertAlign val="subscript"/>
        <sz val="11"/>
        <color indexed="8"/>
        <rFont val="Calibri"/>
        <family val="2"/>
      </rPr>
      <t>гр</t>
    </r>
    <r>
      <rPr>
        <sz val="11"/>
        <color indexed="8"/>
        <rFont val="Calibri"/>
        <family val="2"/>
      </rPr>
      <t>|</t>
    </r>
    <r>
      <rPr>
        <i/>
        <sz val="11"/>
        <color indexed="8"/>
        <rFont val="Calibri"/>
        <family val="2"/>
      </rPr>
      <t>, Дж</t>
    </r>
  </si>
  <si>
    <r>
      <rPr>
        <sz val="11"/>
        <color indexed="8"/>
        <rFont val="Calibri"/>
        <family val="2"/>
      </rPr>
      <t>E</t>
    </r>
    <r>
      <rPr>
        <vertAlign val="subscript"/>
        <sz val="11"/>
        <color indexed="8"/>
        <rFont val="Calibri"/>
        <family val="2"/>
      </rPr>
      <t>пр</t>
    </r>
    <r>
      <rPr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,        Дж</t>
    </r>
  </si>
  <si>
    <t>Штатив с муфтой и зажимом, динамометр с фиксатором, нить, груз, измерительная линейка</t>
  </si>
  <si>
    <t>Сравнить изменения потенциальной энергии груза и потенциальной энергии пружины</t>
  </si>
  <si>
    <t>Измеренная величина</t>
  </si>
  <si>
    <t>Вычисленная величина</t>
  </si>
  <si>
    <t>Какие превращения энергии происходили?</t>
  </si>
  <si>
    <t>Оценка</t>
  </si>
  <si>
    <t>Абсолютные инструментальные погрешности и погрешности измерений</t>
  </si>
  <si>
    <t>Средства измерений (приборы)</t>
  </si>
  <si>
    <t>Предел измерений</t>
  </si>
  <si>
    <t>Цена деления</t>
  </si>
  <si>
    <t>Единица измерения</t>
  </si>
  <si>
    <t>Абсолютная инструментальная погрешность</t>
  </si>
  <si>
    <t>Погрешность отсчёта</t>
  </si>
  <si>
    <t>Общие измерения</t>
  </si>
  <si>
    <t>Длина</t>
  </si>
  <si>
    <t>Линейка ученическая</t>
  </si>
  <si>
    <t>до 50 см</t>
  </si>
  <si>
    <t>мм</t>
  </si>
  <si>
    <t>Линейка чертёжная</t>
  </si>
  <si>
    <t>Линейка инструментальная (стальная)</t>
  </si>
  <si>
    <t>20 см</t>
  </si>
  <si>
    <t>Линейка демонстрационная</t>
  </si>
  <si>
    <t>100 см</t>
  </si>
  <si>
    <t>см</t>
  </si>
  <si>
    <t>Лента измерительная</t>
  </si>
  <si>
    <t>150 см</t>
  </si>
  <si>
    <t>Штангенциркуль</t>
  </si>
  <si>
    <t>150 мм</t>
  </si>
  <si>
    <t>Микрометр</t>
  </si>
  <si>
    <t>25 мм</t>
  </si>
  <si>
    <t>Угол</t>
  </si>
  <si>
    <t>Транспотрир демонстрационный</t>
  </si>
  <si>
    <t>О</t>
  </si>
  <si>
    <t>Транспотрир ученический</t>
  </si>
  <si>
    <t>Площадь</t>
  </si>
  <si>
    <t>Миллиметрованая бумага</t>
  </si>
  <si>
    <t>Объём</t>
  </si>
  <si>
    <t>Измерительный цилиндр</t>
  </si>
  <si>
    <t>250 мл</t>
  </si>
  <si>
    <t>мл</t>
  </si>
  <si>
    <t>500 мл</t>
  </si>
  <si>
    <t>Масса</t>
  </si>
  <si>
    <t>Весы ученические</t>
  </si>
  <si>
    <t>200 г</t>
  </si>
  <si>
    <t>г</t>
  </si>
  <si>
    <t>Весы демонстрационные (аптекарские)</t>
  </si>
  <si>
    <t>Время</t>
  </si>
  <si>
    <t>Секундомер электронный</t>
  </si>
  <si>
    <t>100 с</t>
  </si>
  <si>
    <t>с</t>
  </si>
  <si>
    <t>Секундомер стрелочный</t>
  </si>
  <si>
    <t>30 мин</t>
  </si>
  <si>
    <t>Метроном</t>
  </si>
  <si>
    <t>Механика</t>
  </si>
  <si>
    <t>Сила</t>
  </si>
  <si>
    <t>Динамометр ученический</t>
  </si>
  <si>
    <t>8 Н</t>
  </si>
  <si>
    <t>Н</t>
  </si>
  <si>
    <t>4 Н</t>
  </si>
  <si>
    <t>Динамометр демонстрационный</t>
  </si>
  <si>
    <t>Молекулярная физика и термодинамика</t>
  </si>
  <si>
    <t>Температура</t>
  </si>
  <si>
    <t>Термометр лабораторный</t>
  </si>
  <si>
    <t>0 ... 100</t>
  </si>
  <si>
    <r>
      <t>О</t>
    </r>
    <r>
      <rPr>
        <sz val="11"/>
        <color theme="1"/>
        <rFont val="Calibri"/>
        <family val="2"/>
      </rPr>
      <t>С</t>
    </r>
  </si>
  <si>
    <t>-20 … 70</t>
  </si>
  <si>
    <t>-10 … 100</t>
  </si>
  <si>
    <t>Термометр демонстрационный</t>
  </si>
  <si>
    <t>Давление</t>
  </si>
  <si>
    <t>Барометр-анероид (мм рт.ст.)</t>
  </si>
  <si>
    <t>720 … 780 мм рт. ст.</t>
  </si>
  <si>
    <t>мм рт.ст.</t>
  </si>
  <si>
    <t>Барометр-анероид (Па)</t>
  </si>
  <si>
    <t>Па</t>
  </si>
  <si>
    <t>Манометр U-образный</t>
  </si>
  <si>
    <t>Манометр</t>
  </si>
  <si>
    <t>кПа</t>
  </si>
  <si>
    <t>МПа</t>
  </si>
  <si>
    <t>Влажность</t>
  </si>
  <si>
    <t>Гигрометр психрометрический</t>
  </si>
  <si>
    <t>%</t>
  </si>
  <si>
    <t>Гигрометр волосяной</t>
  </si>
  <si>
    <t>Электродинамика</t>
  </si>
  <si>
    <t>Сила тока</t>
  </si>
  <si>
    <t>миллиамперметр лабораторный стрелочный</t>
  </si>
  <si>
    <t>-50 … 50 мА</t>
  </si>
  <si>
    <t>мА</t>
  </si>
  <si>
    <t>-5 … 5 мА</t>
  </si>
  <si>
    <t>миллиамперметр лабораторный цифровой</t>
  </si>
  <si>
    <t>миллиамперметр демонстрационный стрелочный</t>
  </si>
  <si>
    <t>миллиамперметр демонстрационный цифровой</t>
  </si>
  <si>
    <t>амперметр лабораторный стрелочный</t>
  </si>
  <si>
    <t>0 … 2 А</t>
  </si>
  <si>
    <t>А</t>
  </si>
  <si>
    <t>-1 … 3 А</t>
  </si>
  <si>
    <t>-0,2 … 0,6 А</t>
  </si>
  <si>
    <t>амперметр лабораторный цифровой</t>
  </si>
  <si>
    <t>амперметр демонстрационный стрелочный</t>
  </si>
  <si>
    <t>амперметр демонстрационный цифровой</t>
  </si>
  <si>
    <t>Напряжение</t>
  </si>
  <si>
    <t>вольтметр лабораторный стрелочный</t>
  </si>
  <si>
    <t>0 … 6 В</t>
  </si>
  <si>
    <t>В</t>
  </si>
  <si>
    <t>-5 … 15 В</t>
  </si>
  <si>
    <t>-1 … 3 В</t>
  </si>
  <si>
    <t>вольтметр лабораторный цифровой</t>
  </si>
  <si>
    <t>вольтметр демонстрационный стрелочный</t>
  </si>
  <si>
    <t>вольтметр демонстрационный цифровой</t>
  </si>
  <si>
    <t>Сопротивление</t>
  </si>
  <si>
    <t>Омметр лабораторный цифровой</t>
  </si>
  <si>
    <t>Ом</t>
  </si>
  <si>
    <t>Омметр демонстрационный цифровой</t>
  </si>
  <si>
    <t>Электроёмкость</t>
  </si>
  <si>
    <t>тестер лабораторный</t>
  </si>
  <si>
    <t>мкФ</t>
  </si>
  <si>
    <t>тестер демонстрационный</t>
  </si>
  <si>
    <t>пФ</t>
  </si>
  <si>
    <t>ΔP, Н</t>
  </si>
  <si>
    <t>ΔF, Н</t>
  </si>
  <si>
    <t>Δx, м</t>
  </si>
  <si>
    <r>
      <t>P</t>
    </r>
    <r>
      <rPr>
        <i/>
        <vertAlign val="subscript"/>
        <sz val="11"/>
        <color indexed="8"/>
        <rFont val="Calibri"/>
        <family val="2"/>
      </rPr>
      <t>max</t>
    </r>
    <r>
      <rPr>
        <i/>
        <sz val="11"/>
        <color indexed="8"/>
        <rFont val="Calibri"/>
        <family val="2"/>
      </rPr>
      <t>, Н</t>
    </r>
  </si>
  <si>
    <r>
      <t>P</t>
    </r>
    <r>
      <rPr>
        <i/>
        <vertAlign val="subscript"/>
        <sz val="11"/>
        <color indexed="8"/>
        <rFont val="Calibri"/>
        <family val="2"/>
      </rPr>
      <t>min</t>
    </r>
    <r>
      <rPr>
        <i/>
        <sz val="11"/>
        <color indexed="8"/>
        <rFont val="Calibri"/>
        <family val="2"/>
      </rPr>
      <t>, Н</t>
    </r>
  </si>
  <si>
    <r>
      <t>Δh</t>
    </r>
    <r>
      <rPr>
        <i/>
        <sz val="11"/>
        <color indexed="8"/>
        <rFont val="Calibri"/>
        <family val="2"/>
      </rPr>
      <t>,Н</t>
    </r>
  </si>
  <si>
    <r>
      <t>E</t>
    </r>
    <r>
      <rPr>
        <i/>
        <vertAlign val="subscript"/>
        <sz val="9"/>
        <color indexed="8"/>
        <rFont val="Calibri"/>
        <family val="2"/>
      </rPr>
      <t>пр</t>
    </r>
    <r>
      <rPr>
        <i/>
        <sz val="9"/>
        <color indexed="8"/>
        <rFont val="Calibri"/>
        <family val="2"/>
      </rPr>
      <t>/|ΔE</t>
    </r>
    <r>
      <rPr>
        <i/>
        <vertAlign val="subscript"/>
        <sz val="9"/>
        <color indexed="8"/>
        <rFont val="Calibri"/>
        <family val="2"/>
      </rPr>
      <t>гр</t>
    </r>
    <r>
      <rPr>
        <i/>
        <sz val="9"/>
        <color indexed="8"/>
        <rFont val="Calibri"/>
        <family val="2"/>
      </rPr>
      <t>|</t>
    </r>
  </si>
  <si>
    <r>
      <t>h</t>
    </r>
    <r>
      <rPr>
        <i/>
        <vertAlign val="subscript"/>
        <sz val="11"/>
        <color indexed="8"/>
        <rFont val="Calibri"/>
        <family val="2"/>
      </rPr>
      <t>2</t>
    </r>
    <r>
      <rPr>
        <i/>
        <vertAlign val="subscript"/>
        <sz val="11"/>
        <color indexed="8"/>
        <rFont val="Calibri"/>
        <family val="2"/>
      </rPr>
      <t>max</t>
    </r>
    <r>
      <rPr>
        <i/>
        <sz val="11"/>
        <color indexed="8"/>
        <rFont val="Calibri"/>
        <family val="2"/>
      </rPr>
      <t>,Н</t>
    </r>
  </si>
  <si>
    <r>
      <t>h</t>
    </r>
    <r>
      <rPr>
        <i/>
        <vertAlign val="subscript"/>
        <sz val="11"/>
        <color indexed="8"/>
        <rFont val="Calibri"/>
        <family val="2"/>
      </rPr>
      <t>2</t>
    </r>
    <r>
      <rPr>
        <i/>
        <vertAlign val="subscript"/>
        <sz val="11"/>
        <color indexed="8"/>
        <rFont val="Calibri"/>
        <family val="2"/>
      </rPr>
      <t>min</t>
    </r>
    <r>
      <rPr>
        <i/>
        <sz val="11"/>
        <color indexed="8"/>
        <rFont val="Calibri"/>
        <family val="2"/>
      </rPr>
      <t>,Н</t>
    </r>
  </si>
  <si>
    <r>
      <t xml:space="preserve">F </t>
    </r>
    <r>
      <rPr>
        <i/>
        <vertAlign val="subscript"/>
        <sz val="11"/>
        <color indexed="8"/>
        <rFont val="Calibri"/>
        <family val="2"/>
      </rPr>
      <t>max</t>
    </r>
    <r>
      <rPr>
        <i/>
        <sz val="11"/>
        <color indexed="8"/>
        <rFont val="Calibri"/>
        <family val="2"/>
      </rPr>
      <t>, Н</t>
    </r>
  </si>
  <si>
    <r>
      <t xml:space="preserve">F </t>
    </r>
    <r>
      <rPr>
        <i/>
        <vertAlign val="subscript"/>
        <sz val="11"/>
        <color indexed="8"/>
        <rFont val="Calibri"/>
        <family val="2"/>
      </rPr>
      <t>min</t>
    </r>
    <r>
      <rPr>
        <i/>
        <sz val="11"/>
        <color indexed="8"/>
        <rFont val="Calibri"/>
        <family val="2"/>
      </rPr>
      <t>, Н</t>
    </r>
  </si>
  <si>
    <r>
      <t>h</t>
    </r>
    <r>
      <rPr>
        <i/>
        <vertAlign val="subscript"/>
        <sz val="11"/>
        <color indexed="8"/>
        <rFont val="Calibri"/>
        <family val="2"/>
      </rPr>
      <t>1</t>
    </r>
    <r>
      <rPr>
        <i/>
        <vertAlign val="subscript"/>
        <sz val="11"/>
        <color indexed="8"/>
        <rFont val="Calibri"/>
        <family val="2"/>
      </rPr>
      <t>max</t>
    </r>
    <r>
      <rPr>
        <i/>
        <sz val="11"/>
        <color indexed="8"/>
        <rFont val="Calibri"/>
        <family val="2"/>
      </rPr>
      <t>,м</t>
    </r>
  </si>
  <si>
    <r>
      <t>h</t>
    </r>
    <r>
      <rPr>
        <i/>
        <vertAlign val="subscript"/>
        <sz val="11"/>
        <color indexed="8"/>
        <rFont val="Calibri"/>
        <family val="2"/>
      </rPr>
      <t>1</t>
    </r>
    <r>
      <rPr>
        <i/>
        <vertAlign val="subscript"/>
        <sz val="11"/>
        <color indexed="8"/>
        <rFont val="Calibri"/>
        <family val="2"/>
      </rPr>
      <t>min</t>
    </r>
    <r>
      <rPr>
        <i/>
        <sz val="11"/>
        <color indexed="8"/>
        <rFont val="Calibri"/>
        <family val="2"/>
      </rPr>
      <t>,М</t>
    </r>
  </si>
  <si>
    <r>
      <t>X</t>
    </r>
    <r>
      <rPr>
        <i/>
        <vertAlign val="subscript"/>
        <sz val="11"/>
        <color indexed="8"/>
        <rFont val="Calibri"/>
        <family val="2"/>
      </rPr>
      <t>max</t>
    </r>
    <r>
      <rPr>
        <i/>
        <sz val="11"/>
        <color indexed="8"/>
        <rFont val="Calibri"/>
        <family val="2"/>
      </rPr>
      <t>,м</t>
    </r>
  </si>
  <si>
    <r>
      <t>X</t>
    </r>
    <r>
      <rPr>
        <i/>
        <vertAlign val="subscript"/>
        <sz val="11"/>
        <color indexed="8"/>
        <rFont val="Calibri"/>
        <family val="2"/>
      </rPr>
      <t>min</t>
    </r>
    <r>
      <rPr>
        <i/>
        <sz val="11"/>
        <color indexed="8"/>
        <rFont val="Calibri"/>
        <family val="2"/>
      </rPr>
      <t>,м</t>
    </r>
  </si>
  <si>
    <r>
      <rPr>
        <sz val="10"/>
        <color indexed="8"/>
        <rFont val="Calibri"/>
        <family val="2"/>
      </rPr>
      <t>|ΔE</t>
    </r>
    <r>
      <rPr>
        <vertAlign val="subscript"/>
        <sz val="10"/>
        <color indexed="8"/>
        <rFont val="Calibri"/>
        <family val="2"/>
      </rPr>
      <t xml:space="preserve">гр </t>
    </r>
    <r>
      <rPr>
        <sz val="10"/>
        <color indexed="8"/>
        <rFont val="Calibri"/>
        <family val="2"/>
      </rPr>
      <t>|</t>
    </r>
    <r>
      <rPr>
        <vertAlign val="subscript"/>
        <sz val="10"/>
        <color indexed="8"/>
        <rFont val="Calibri"/>
        <family val="2"/>
      </rPr>
      <t>max</t>
    </r>
    <r>
      <rPr>
        <i/>
        <sz val="10"/>
        <color indexed="8"/>
        <rFont val="Calibri"/>
        <family val="2"/>
      </rPr>
      <t>, Дж</t>
    </r>
  </si>
  <si>
    <r>
      <rPr>
        <sz val="10"/>
        <color indexed="8"/>
        <rFont val="Calibri"/>
        <family val="2"/>
      </rPr>
      <t>|ΔE</t>
    </r>
    <r>
      <rPr>
        <vertAlign val="subscript"/>
        <sz val="10"/>
        <color indexed="8"/>
        <rFont val="Calibri"/>
        <family val="2"/>
      </rPr>
      <t>гр</t>
    </r>
    <r>
      <rPr>
        <sz val="10"/>
        <color indexed="8"/>
        <rFont val="Calibri"/>
        <family val="2"/>
      </rPr>
      <t>|</t>
    </r>
    <r>
      <rPr>
        <vertAlign val="subscript"/>
        <sz val="10"/>
        <color indexed="8"/>
        <rFont val="Calibri"/>
        <family val="2"/>
      </rPr>
      <t>min</t>
    </r>
    <r>
      <rPr>
        <i/>
        <sz val="10"/>
        <color indexed="8"/>
        <rFont val="Calibri"/>
        <family val="2"/>
      </rPr>
      <t>, Дж</t>
    </r>
  </si>
  <si>
    <r>
      <rPr>
        <sz val="10"/>
        <color indexed="8"/>
        <rFont val="Calibri"/>
        <family val="2"/>
      </rPr>
      <t>E</t>
    </r>
    <r>
      <rPr>
        <vertAlign val="subscript"/>
        <sz val="10"/>
        <color indexed="8"/>
        <rFont val="Calibri"/>
        <family val="2"/>
      </rPr>
      <t xml:space="preserve">пр min </t>
    </r>
    <r>
      <rPr>
        <i/>
        <sz val="10"/>
        <color indexed="8"/>
        <rFont val="Calibri"/>
        <family val="2"/>
      </rPr>
      <t>, Дж</t>
    </r>
  </si>
  <si>
    <r>
      <rPr>
        <sz val="10"/>
        <color indexed="8"/>
        <rFont val="Calibri"/>
        <family val="2"/>
      </rPr>
      <t>E</t>
    </r>
    <r>
      <rPr>
        <vertAlign val="subscript"/>
        <sz val="10"/>
        <color indexed="8"/>
        <rFont val="Calibri"/>
        <family val="2"/>
      </rPr>
      <t xml:space="preserve">пр max </t>
    </r>
    <r>
      <rPr>
        <i/>
        <sz val="10"/>
        <color indexed="8"/>
        <rFont val="Calibri"/>
        <family val="2"/>
      </rPr>
      <t>, Дж</t>
    </r>
  </si>
  <si>
    <r>
      <rPr>
        <sz val="10"/>
        <color indexed="8"/>
        <rFont val="Calibri"/>
        <family val="2"/>
      </rPr>
      <t>|ΔE</t>
    </r>
    <r>
      <rPr>
        <vertAlign val="subscript"/>
        <sz val="10"/>
        <color indexed="8"/>
        <rFont val="Calibri"/>
        <family val="2"/>
      </rPr>
      <t>гр</t>
    </r>
    <r>
      <rPr>
        <sz val="10"/>
        <color indexed="8"/>
        <rFont val="Calibri"/>
        <family val="2"/>
      </rPr>
      <t>|</t>
    </r>
    <r>
      <rPr>
        <vertAlign val="subscript"/>
        <sz val="10"/>
        <color indexed="8"/>
        <rFont val="Calibri"/>
        <family val="2"/>
      </rPr>
      <t>ср</t>
    </r>
    <r>
      <rPr>
        <i/>
        <sz val="10"/>
        <color indexed="8"/>
        <rFont val="Calibri"/>
        <family val="2"/>
      </rPr>
      <t>, Дж</t>
    </r>
  </si>
  <si>
    <r>
      <rPr>
        <sz val="10"/>
        <color indexed="8"/>
        <rFont val="Calibri"/>
        <family val="2"/>
      </rPr>
      <t>Δ|ΔE</t>
    </r>
    <r>
      <rPr>
        <vertAlign val="subscript"/>
        <sz val="10"/>
        <color indexed="8"/>
        <rFont val="Calibri"/>
        <family val="2"/>
      </rPr>
      <t>гр</t>
    </r>
    <r>
      <rPr>
        <sz val="10"/>
        <color indexed="8"/>
        <rFont val="Calibri"/>
        <family val="2"/>
      </rPr>
      <t>|</t>
    </r>
    <r>
      <rPr>
        <i/>
        <sz val="10"/>
        <color indexed="8"/>
        <rFont val="Calibri"/>
        <family val="2"/>
      </rPr>
      <t>, Дж</t>
    </r>
  </si>
  <si>
    <r>
      <rPr>
        <sz val="11.5"/>
        <color indexed="8"/>
        <rFont val="Calibri"/>
        <family val="2"/>
      </rPr>
      <t>ε</t>
    </r>
    <r>
      <rPr>
        <vertAlign val="subscript"/>
        <sz val="11.5"/>
        <color indexed="8"/>
        <rFont val="Calibri"/>
        <family val="2"/>
      </rPr>
      <t>|</t>
    </r>
    <r>
      <rPr>
        <vertAlign val="subscript"/>
        <sz val="10"/>
        <color indexed="8"/>
        <rFont val="Calibri"/>
        <family val="2"/>
      </rPr>
      <t>ΔE|</t>
    </r>
    <r>
      <rPr>
        <i/>
        <sz val="10"/>
        <color indexed="8"/>
        <rFont val="Calibri"/>
        <family val="2"/>
      </rPr>
      <t>, %</t>
    </r>
  </si>
  <si>
    <r>
      <rPr>
        <sz val="10"/>
        <color indexed="8"/>
        <rFont val="Calibri"/>
        <family val="2"/>
      </rPr>
      <t>E</t>
    </r>
    <r>
      <rPr>
        <vertAlign val="subscript"/>
        <sz val="10"/>
        <color indexed="8"/>
        <rFont val="Calibri"/>
        <family val="2"/>
      </rPr>
      <t xml:space="preserve">пр ср </t>
    </r>
    <r>
      <rPr>
        <i/>
        <sz val="10"/>
        <color indexed="8"/>
        <rFont val="Calibri"/>
        <family val="2"/>
      </rPr>
      <t>, Дж</t>
    </r>
  </si>
  <si>
    <r>
      <t>Δ</t>
    </r>
    <r>
      <rPr>
        <sz val="10"/>
        <color indexed="8"/>
        <rFont val="Calibri"/>
        <family val="2"/>
      </rPr>
      <t>E</t>
    </r>
    <r>
      <rPr>
        <vertAlign val="subscript"/>
        <sz val="10"/>
        <color indexed="8"/>
        <rFont val="Calibri"/>
        <family val="2"/>
      </rPr>
      <t xml:space="preserve">пр </t>
    </r>
    <r>
      <rPr>
        <i/>
        <sz val="10"/>
        <color indexed="8"/>
        <rFont val="Calibri"/>
        <family val="2"/>
      </rPr>
      <t>, Дж</t>
    </r>
  </si>
  <si>
    <r>
      <t>ε</t>
    </r>
    <r>
      <rPr>
        <vertAlign val="subscript"/>
        <sz val="11"/>
        <color indexed="8"/>
        <rFont val="Calibri"/>
        <family val="2"/>
      </rPr>
      <t>Eпр</t>
    </r>
    <r>
      <rPr>
        <sz val="11"/>
        <color theme="1"/>
        <rFont val="Calibri"/>
        <family val="2"/>
      </rPr>
      <t>, %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</si>
</sst>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u val="single"/>
      <sz val="11"/>
      <color indexed="10"/>
      <name val="Calibri"/>
      <family val="2"/>
    </font>
    <font>
      <b/>
      <sz val="18"/>
      <color indexed="56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17"/>
      <name val="Calibri"/>
      <family val="2"/>
    </font>
    <font>
      <b/>
      <i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i/>
      <vertAlign val="subscript"/>
      <sz val="9"/>
      <color indexed="8"/>
      <name val="Calibri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sz val="11.5"/>
      <color indexed="8"/>
      <name val="Calibri"/>
      <family val="2"/>
    </font>
    <font>
      <vertAlign val="subscript"/>
      <sz val="11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i/>
      <sz val="11"/>
      <color theme="1"/>
      <name val="Calibri"/>
      <family val="2"/>
    </font>
    <font>
      <i/>
      <sz val="16"/>
      <color theme="1"/>
      <name val="Calibri"/>
      <family val="2"/>
    </font>
    <font>
      <u val="single"/>
      <sz val="11"/>
      <color rgb="FFFF0000"/>
      <name val="Calibri"/>
      <family val="2"/>
    </font>
    <font>
      <b/>
      <i/>
      <sz val="14"/>
      <color theme="1"/>
      <name val="Calibri"/>
      <family val="2"/>
    </font>
    <font>
      <b/>
      <i/>
      <sz val="14"/>
      <color rgb="FF006100"/>
      <name val="Calibri"/>
      <family val="2"/>
    </font>
    <font>
      <b/>
      <i/>
      <sz val="12"/>
      <color theme="1"/>
      <name val="Calibri"/>
      <family val="2"/>
    </font>
    <font>
      <b/>
      <sz val="18"/>
      <color theme="3"/>
      <name val="Calibri"/>
      <family val="2"/>
    </font>
    <font>
      <vertAlign val="superscript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399930238723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double"/>
    </border>
    <border>
      <left style="medium">
        <color theme="6" tint="-0.24993999302387238"/>
      </left>
      <right style="medium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medium">
        <color theme="6" tint="-0.24993999302387238"/>
      </left>
      <right style="medium">
        <color theme="6" tint="-0.24993999302387238"/>
      </right>
      <top style="medium">
        <color theme="6" tint="-0.24993999302387238"/>
      </top>
      <bottom/>
    </border>
    <border>
      <left style="medium">
        <color theme="9" tint="-0.24993999302387238"/>
      </left>
      <right style="medium">
        <color theme="9" tint="-0.24993999302387238"/>
      </right>
      <top style="medium">
        <color theme="9" tint="-0.24993999302387238"/>
      </top>
      <bottom style="medium">
        <color theme="9" tint="-0.24993999302387238"/>
      </bottom>
    </border>
    <border>
      <left style="medium">
        <color theme="6" tint="-0.24993999302387238"/>
      </left>
      <right style="medium">
        <color theme="6" tint="-0.24993999302387238"/>
      </right>
      <top/>
      <bottom style="medium">
        <color theme="6" tint="-0.24993999302387238"/>
      </bottom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 style="medium">
        <color theme="7" tint="-0.24993999302387238"/>
      </left>
      <right style="medium">
        <color theme="7" tint="-0.24993999302387238"/>
      </right>
      <top style="medium">
        <color theme="7" tint="-0.24993999302387238"/>
      </top>
      <bottom style="medium">
        <color theme="7" tint="-0.24993999302387238"/>
      </bottom>
    </border>
    <border>
      <left style="medium">
        <color theme="8" tint="-0.24993999302387238"/>
      </left>
      <right style="medium">
        <color theme="8" tint="-0.24993999302387238"/>
      </right>
      <top style="medium">
        <color theme="8" tint="-0.24993999302387238"/>
      </top>
      <bottom style="medium">
        <color theme="8" tint="-0.24993999302387238"/>
      </bottom>
    </border>
    <border>
      <left style="medium">
        <color theme="8" tint="-0.24993999302387238"/>
      </left>
      <right style="medium">
        <color theme="8" tint="-0.24993999302387238"/>
      </right>
      <top style="medium">
        <color theme="8" tint="-0.24993999302387238"/>
      </top>
      <bottom/>
    </border>
    <border>
      <left style="medium">
        <color theme="2" tint="-0.7499499917030334"/>
      </left>
      <right style="medium">
        <color theme="2" tint="-0.7499499917030334"/>
      </right>
      <top style="medium">
        <color theme="2" tint="-0.7499499917030334"/>
      </top>
      <bottom style="medium">
        <color theme="2" tint="-0.7499499917030334"/>
      </bottom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/>
    </border>
    <border>
      <left style="medium">
        <color theme="4" tint="-0.24993999302387238"/>
      </left>
      <right style="medium">
        <color theme="4" tint="-0.24993999302387238"/>
      </right>
      <top/>
      <bottom style="medium">
        <color theme="4" tint="-0.24993999302387238"/>
      </bottom>
    </border>
    <border>
      <left style="medium">
        <color theme="7" tint="-0.24993999302387238"/>
      </left>
      <right style="medium">
        <color theme="7" tint="-0.24993999302387238"/>
      </right>
      <top style="medium">
        <color theme="7" tint="-0.24993999302387238"/>
      </top>
      <bottom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3" fillId="0" borderId="0" xfId="0" applyFont="1" applyAlignment="1">
      <alignment wrapText="1"/>
    </xf>
    <xf numFmtId="0" fontId="0" fillId="4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5" borderId="12" xfId="0" applyFill="1" applyBorder="1" applyAlignment="1">
      <alignment/>
    </xf>
    <xf numFmtId="0" fontId="0" fillId="4" borderId="13" xfId="0" applyFill="1" applyBorder="1" applyAlignment="1">
      <alignment/>
    </xf>
    <xf numFmtId="0" fontId="54" fillId="0" borderId="0" xfId="0" applyFont="1" applyAlignment="1">
      <alignment/>
    </xf>
    <xf numFmtId="0" fontId="0" fillId="4" borderId="14" xfId="0" applyFill="1" applyBorder="1" applyAlignment="1">
      <alignment/>
    </xf>
    <xf numFmtId="0" fontId="0" fillId="5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0" borderId="0" xfId="0" applyAlignment="1">
      <alignment/>
    </xf>
    <xf numFmtId="0" fontId="2" fillId="10" borderId="16" xfId="0" applyFont="1" applyFill="1" applyBorder="1" applyAlignment="1">
      <alignment vertical="center" wrapText="1"/>
    </xf>
    <xf numFmtId="0" fontId="2" fillId="11" borderId="16" xfId="0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44" fillId="0" borderId="0" xfId="0" applyFont="1" applyAlignment="1">
      <alignment horizontal="center"/>
    </xf>
    <xf numFmtId="0" fontId="0" fillId="0" borderId="0" xfId="0" applyAlignment="1">
      <alignment/>
    </xf>
    <xf numFmtId="0" fontId="5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56" fillId="0" borderId="0" xfId="0" applyFont="1" applyAlignment="1">
      <alignment/>
    </xf>
    <xf numFmtId="0" fontId="51" fillId="0" borderId="0" xfId="0" applyFont="1" applyAlignment="1">
      <alignment vertical="top" wrapText="1"/>
    </xf>
    <xf numFmtId="0" fontId="57" fillId="0" borderId="0" xfId="0" applyFont="1" applyAlignment="1">
      <alignment vertical="center" wrapText="1"/>
    </xf>
    <xf numFmtId="0" fontId="52" fillId="32" borderId="0" xfId="60" applyAlignment="1">
      <alignment vertical="center" wrapText="1"/>
    </xf>
    <xf numFmtId="0" fontId="58" fillId="32" borderId="0" xfId="60" applyFont="1" applyAlignment="1">
      <alignment vertical="center" wrapText="1"/>
    </xf>
    <xf numFmtId="49" fontId="52" fillId="32" borderId="0" xfId="60" applyNumberFormat="1" applyAlignment="1">
      <alignment vertical="center" wrapText="1"/>
    </xf>
    <xf numFmtId="0" fontId="52" fillId="32" borderId="0" xfId="60" applyAlignment="1">
      <alignment horizontal="left" vertical="center" wrapText="1"/>
    </xf>
    <xf numFmtId="0" fontId="59" fillId="10" borderId="17" xfId="0" applyFont="1" applyFill="1" applyBorder="1" applyAlignment="1">
      <alignment vertical="center" wrapText="1"/>
    </xf>
    <xf numFmtId="0" fontId="0" fillId="4" borderId="17" xfId="0" applyFill="1" applyBorder="1" applyAlignment="1">
      <alignment horizontal="left" vertical="center" wrapText="1"/>
    </xf>
    <xf numFmtId="0" fontId="0" fillId="4" borderId="18" xfId="0" applyFill="1" applyBorder="1" applyAlignment="1">
      <alignment horizontal="left" vertical="center" wrapText="1"/>
    </xf>
    <xf numFmtId="0" fontId="59" fillId="33" borderId="19" xfId="0" applyFont="1" applyFill="1" applyBorder="1" applyAlignment="1">
      <alignment vertical="center" wrapText="1"/>
    </xf>
    <xf numFmtId="0" fontId="0" fillId="7" borderId="19" xfId="0" applyFill="1" applyBorder="1" applyAlignment="1">
      <alignment horizontal="left" vertical="center" wrapText="1"/>
    </xf>
    <xf numFmtId="0" fontId="59" fillId="8" borderId="20" xfId="0" applyFont="1" applyFill="1" applyBorder="1" applyAlignment="1">
      <alignment vertical="center" wrapText="1"/>
    </xf>
    <xf numFmtId="0" fontId="0" fillId="2" borderId="21" xfId="0" applyFill="1" applyBorder="1" applyAlignment="1">
      <alignment horizontal="left" vertical="center" wrapText="1"/>
    </xf>
    <xf numFmtId="0" fontId="59" fillId="11" borderId="22" xfId="0" applyFont="1" applyFill="1" applyBorder="1" applyAlignment="1">
      <alignment vertical="center" wrapText="1"/>
    </xf>
    <xf numFmtId="0" fontId="0" fillId="5" borderId="22" xfId="0" applyFill="1" applyBorder="1" applyAlignment="1">
      <alignment horizontal="left" vertical="center" wrapText="1"/>
    </xf>
    <xf numFmtId="0" fontId="59" fillId="34" borderId="23" xfId="0" applyFont="1" applyFill="1" applyBorder="1" applyAlignment="1">
      <alignment vertical="center" wrapText="1"/>
    </xf>
    <xf numFmtId="0" fontId="0" fillId="35" borderId="23" xfId="0" applyFill="1" applyBorder="1" applyAlignment="1">
      <alignment horizontal="left" vertical="center" wrapText="1"/>
    </xf>
    <xf numFmtId="0" fontId="0" fillId="35" borderId="24" xfId="0" applyFill="1" applyBorder="1" applyAlignment="1">
      <alignment horizontal="left" vertical="center" wrapText="1"/>
    </xf>
    <xf numFmtId="0" fontId="59" fillId="36" borderId="25" xfId="0" applyFont="1" applyFill="1" applyBorder="1" applyAlignment="1">
      <alignment vertical="center" wrapText="1"/>
    </xf>
    <xf numFmtId="0" fontId="0" fillId="37" borderId="25" xfId="0" applyFill="1" applyBorder="1" applyAlignment="1">
      <alignment horizontal="left" vertical="center" wrapText="1"/>
    </xf>
    <xf numFmtId="0" fontId="59" fillId="8" borderId="17" xfId="0" applyFont="1" applyFill="1" applyBorder="1" applyAlignment="1">
      <alignment vertical="center" wrapText="1"/>
    </xf>
    <xf numFmtId="0" fontId="0" fillId="2" borderId="26" xfId="0" applyFill="1" applyBorder="1" applyAlignment="1">
      <alignment horizontal="left" vertical="center" wrapText="1"/>
    </xf>
    <xf numFmtId="49" fontId="57" fillId="0" borderId="0" xfId="0" applyNumberFormat="1" applyFont="1" applyAlignment="1">
      <alignment vertical="center" textRotation="90" wrapText="1"/>
    </xf>
    <xf numFmtId="0" fontId="57" fillId="0" borderId="0" xfId="0" applyFont="1" applyAlignment="1">
      <alignment vertical="center" textRotation="90" wrapText="1"/>
    </xf>
    <xf numFmtId="0" fontId="57" fillId="0" borderId="0" xfId="0" applyFont="1" applyAlignment="1">
      <alignment horizontal="left" vertical="center" textRotation="90" wrapText="1"/>
    </xf>
    <xf numFmtId="0" fontId="60" fillId="0" borderId="0" xfId="0" applyFont="1" applyAlignment="1">
      <alignment vertical="center" wrapText="1"/>
    </xf>
    <xf numFmtId="0" fontId="0" fillId="10" borderId="17" xfId="0" applyFill="1" applyBorder="1" applyAlignment="1">
      <alignment vertical="center" wrapText="1"/>
    </xf>
    <xf numFmtId="49" fontId="0" fillId="10" borderId="17" xfId="0" applyNumberFormat="1" applyFill="1" applyBorder="1" applyAlignment="1">
      <alignment horizontal="left" vertical="center" wrapText="1"/>
    </xf>
    <xf numFmtId="0" fontId="0" fillId="10" borderId="17" xfId="0" applyNumberFormat="1" applyFill="1" applyBorder="1" applyAlignment="1">
      <alignment horizontal="right" vertical="center" wrapText="1"/>
    </xf>
    <xf numFmtId="0" fontId="0" fillId="10" borderId="17" xfId="0" applyFill="1" applyBorder="1" applyAlignment="1">
      <alignment horizontal="left" vertical="center" wrapText="1"/>
    </xf>
    <xf numFmtId="0" fontId="0" fillId="4" borderId="17" xfId="0" applyFill="1" applyBorder="1" applyAlignment="1">
      <alignment horizontal="right" vertical="center" wrapText="1"/>
    </xf>
    <xf numFmtId="49" fontId="0" fillId="4" borderId="17" xfId="0" applyNumberFormat="1" applyFill="1" applyBorder="1" applyAlignment="1">
      <alignment horizontal="left" vertical="center" wrapText="1"/>
    </xf>
    <xf numFmtId="0" fontId="0" fillId="4" borderId="17" xfId="0" applyNumberFormat="1" applyFill="1" applyBorder="1" applyAlignment="1">
      <alignment horizontal="right" vertical="center" wrapText="1"/>
    </xf>
    <xf numFmtId="0" fontId="0" fillId="4" borderId="17" xfId="0" applyFill="1" applyBorder="1" applyAlignment="1">
      <alignment vertical="center" wrapText="1"/>
    </xf>
    <xf numFmtId="0" fontId="0" fillId="4" borderId="18" xfId="0" applyFill="1" applyBorder="1" applyAlignment="1">
      <alignment horizontal="right" vertical="center" wrapText="1"/>
    </xf>
    <xf numFmtId="49" fontId="0" fillId="4" borderId="18" xfId="0" applyNumberFormat="1" applyFill="1" applyBorder="1" applyAlignment="1">
      <alignment horizontal="left" vertical="center" wrapText="1"/>
    </xf>
    <xf numFmtId="0" fontId="0" fillId="4" borderId="18" xfId="0" applyNumberFormat="1" applyFill="1" applyBorder="1" applyAlignment="1">
      <alignment horizontal="right" vertical="center" wrapText="1"/>
    </xf>
    <xf numFmtId="0" fontId="0" fillId="4" borderId="18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49" fontId="0" fillId="33" borderId="19" xfId="0" applyNumberFormat="1" applyFill="1" applyBorder="1" applyAlignment="1">
      <alignment horizontal="left" vertical="center" wrapText="1"/>
    </xf>
    <xf numFmtId="0" fontId="0" fillId="33" borderId="19" xfId="0" applyNumberFormat="1" applyFill="1" applyBorder="1" applyAlignment="1">
      <alignment horizontal="righ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7" borderId="19" xfId="0" applyFill="1" applyBorder="1" applyAlignment="1">
      <alignment horizontal="right" vertical="center" wrapText="1"/>
    </xf>
    <xf numFmtId="49" fontId="0" fillId="7" borderId="19" xfId="0" applyNumberFormat="1" applyFill="1" applyBorder="1" applyAlignment="1">
      <alignment horizontal="left" vertical="center" wrapText="1"/>
    </xf>
    <xf numFmtId="0" fontId="0" fillId="7" borderId="19" xfId="0" applyFill="1" applyBorder="1" applyAlignment="1">
      <alignment vertical="center" wrapText="1"/>
    </xf>
    <xf numFmtId="0" fontId="61" fillId="7" borderId="19" xfId="0" applyFont="1" applyFill="1" applyBorder="1" applyAlignment="1">
      <alignment vertical="center" wrapText="1"/>
    </xf>
    <xf numFmtId="0" fontId="0" fillId="7" borderId="19" xfId="0" applyNumberFormat="1" applyFill="1" applyBorder="1" applyAlignment="1">
      <alignment horizontal="right" vertical="center" wrapText="1"/>
    </xf>
    <xf numFmtId="0" fontId="0" fillId="8" borderId="27" xfId="0" applyFill="1" applyBorder="1" applyAlignment="1">
      <alignment horizontal="right" vertical="center" wrapText="1"/>
    </xf>
    <xf numFmtId="49" fontId="0" fillId="8" borderId="27" xfId="0" applyNumberFormat="1" applyFill="1" applyBorder="1" applyAlignment="1">
      <alignment horizontal="left" vertical="center" wrapText="1"/>
    </xf>
    <xf numFmtId="0" fontId="0" fillId="8" borderId="27" xfId="0" applyNumberFormat="1" applyFill="1" applyBorder="1" applyAlignment="1">
      <alignment horizontal="right" vertical="center" wrapText="1"/>
    </xf>
    <xf numFmtId="0" fontId="0" fillId="8" borderId="27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right" vertical="center" wrapText="1"/>
    </xf>
    <xf numFmtId="49" fontId="0" fillId="2" borderId="21" xfId="0" applyNumberFormat="1" applyFill="1" applyBorder="1" applyAlignment="1">
      <alignment horizontal="left" vertical="center" wrapText="1"/>
    </xf>
    <xf numFmtId="0" fontId="0" fillId="2" borderId="21" xfId="0" applyNumberFormat="1" applyFill="1" applyBorder="1" applyAlignment="1">
      <alignment horizontal="right" vertical="center" wrapText="1"/>
    </xf>
    <xf numFmtId="0" fontId="0" fillId="2" borderId="26" xfId="0" applyFill="1" applyBorder="1" applyAlignment="1">
      <alignment horizontal="right" vertical="center" wrapText="1"/>
    </xf>
    <xf numFmtId="49" fontId="0" fillId="2" borderId="26" xfId="0" applyNumberFormat="1" applyFill="1" applyBorder="1" applyAlignment="1">
      <alignment horizontal="left" vertical="center" wrapText="1"/>
    </xf>
    <xf numFmtId="0" fontId="0" fillId="2" borderId="26" xfId="0" applyNumberFormat="1" applyFill="1" applyBorder="1" applyAlignment="1">
      <alignment horizontal="right" vertical="center" wrapText="1"/>
    </xf>
    <xf numFmtId="0" fontId="0" fillId="11" borderId="22" xfId="0" applyFill="1" applyBorder="1" applyAlignment="1">
      <alignment vertical="center" wrapText="1"/>
    </xf>
    <xf numFmtId="49" fontId="0" fillId="11" borderId="22" xfId="0" applyNumberFormat="1" applyFill="1" applyBorder="1" applyAlignment="1">
      <alignment horizontal="left" vertical="center" wrapText="1"/>
    </xf>
    <xf numFmtId="0" fontId="0" fillId="11" borderId="22" xfId="0" applyNumberFormat="1" applyFill="1" applyBorder="1" applyAlignment="1">
      <alignment horizontal="right" vertical="center" wrapText="1"/>
    </xf>
    <xf numFmtId="0" fontId="0" fillId="11" borderId="22" xfId="0" applyFill="1" applyBorder="1" applyAlignment="1">
      <alignment horizontal="left" vertical="center" wrapText="1"/>
    </xf>
    <xf numFmtId="0" fontId="0" fillId="5" borderId="22" xfId="0" applyFill="1" applyBorder="1" applyAlignment="1">
      <alignment horizontal="right" vertical="center" wrapText="1"/>
    </xf>
    <xf numFmtId="49" fontId="0" fillId="5" borderId="22" xfId="0" applyNumberFormat="1" applyFill="1" applyBorder="1" applyAlignment="1">
      <alignment horizontal="left" vertical="center" wrapText="1"/>
    </xf>
    <xf numFmtId="0" fontId="0" fillId="5" borderId="22" xfId="0" applyNumberFormat="1" applyFill="1" applyBorder="1" applyAlignment="1">
      <alignment horizontal="right" vertical="center" wrapText="1"/>
    </xf>
    <xf numFmtId="0" fontId="0" fillId="5" borderId="22" xfId="0" applyFill="1" applyBorder="1" applyAlignment="1">
      <alignment vertical="center" wrapText="1"/>
    </xf>
    <xf numFmtId="0" fontId="0" fillId="5" borderId="28" xfId="0" applyFill="1" applyBorder="1" applyAlignment="1">
      <alignment horizontal="right" vertical="center" wrapText="1"/>
    </xf>
    <xf numFmtId="49" fontId="0" fillId="5" borderId="28" xfId="0" applyNumberFormat="1" applyFill="1" applyBorder="1" applyAlignment="1">
      <alignment horizontal="left" vertical="center" wrapText="1"/>
    </xf>
    <xf numFmtId="0" fontId="0" fillId="5" borderId="28" xfId="0" applyNumberFormat="1" applyFill="1" applyBorder="1" applyAlignment="1">
      <alignment horizontal="right" vertical="center" wrapText="1"/>
    </xf>
    <xf numFmtId="0" fontId="0" fillId="5" borderId="28" xfId="0" applyFill="1" applyBorder="1" applyAlignment="1">
      <alignment horizontal="left" vertical="center" wrapText="1"/>
    </xf>
    <xf numFmtId="0" fontId="0" fillId="34" borderId="23" xfId="0" applyFill="1" applyBorder="1" applyAlignment="1">
      <alignment vertical="center" wrapText="1"/>
    </xf>
    <xf numFmtId="49" fontId="0" fillId="34" borderId="23" xfId="0" applyNumberFormat="1" applyFill="1" applyBorder="1" applyAlignment="1">
      <alignment horizontal="left" vertical="center" wrapText="1"/>
    </xf>
    <xf numFmtId="0" fontId="0" fillId="34" borderId="23" xfId="0" applyNumberFormat="1" applyFill="1" applyBorder="1" applyAlignment="1">
      <alignment horizontal="right" vertical="center" wrapText="1"/>
    </xf>
    <xf numFmtId="0" fontId="0" fillId="34" borderId="23" xfId="0" applyFill="1" applyBorder="1" applyAlignment="1">
      <alignment horizontal="left" vertical="center" wrapText="1"/>
    </xf>
    <xf numFmtId="0" fontId="0" fillId="35" borderId="23" xfId="0" applyFill="1" applyBorder="1" applyAlignment="1">
      <alignment horizontal="right" vertical="center" wrapText="1"/>
    </xf>
    <xf numFmtId="49" fontId="0" fillId="35" borderId="23" xfId="0" applyNumberFormat="1" applyFill="1" applyBorder="1" applyAlignment="1">
      <alignment horizontal="left" vertical="center" wrapText="1"/>
    </xf>
    <xf numFmtId="0" fontId="0" fillId="35" borderId="23" xfId="0" applyNumberFormat="1" applyFill="1" applyBorder="1" applyAlignment="1">
      <alignment horizontal="right" vertical="center" wrapText="1"/>
    </xf>
    <xf numFmtId="0" fontId="0" fillId="35" borderId="23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49" fontId="0" fillId="35" borderId="24" xfId="0" applyNumberFormat="1" applyFill="1" applyBorder="1" applyAlignment="1">
      <alignment horizontal="left" vertical="center" wrapText="1"/>
    </xf>
    <xf numFmtId="0" fontId="0" fillId="35" borderId="24" xfId="0" applyNumberFormat="1" applyFill="1" applyBorder="1" applyAlignment="1">
      <alignment horizontal="right" vertical="center" wrapText="1"/>
    </xf>
    <xf numFmtId="0" fontId="0" fillId="36" borderId="25" xfId="0" applyFill="1" applyBorder="1" applyAlignment="1">
      <alignment vertical="center" wrapText="1"/>
    </xf>
    <xf numFmtId="49" fontId="0" fillId="36" borderId="25" xfId="0" applyNumberFormat="1" applyFill="1" applyBorder="1" applyAlignment="1">
      <alignment horizontal="left" vertical="center" wrapText="1"/>
    </xf>
    <xf numFmtId="0" fontId="0" fillId="36" borderId="25" xfId="0" applyNumberFormat="1" applyFill="1" applyBorder="1" applyAlignment="1">
      <alignment horizontal="right" vertical="center" wrapText="1"/>
    </xf>
    <xf numFmtId="0" fontId="0" fillId="36" borderId="25" xfId="0" applyFill="1" applyBorder="1" applyAlignment="1">
      <alignment horizontal="left" vertical="center" wrapText="1"/>
    </xf>
    <xf numFmtId="0" fontId="0" fillId="37" borderId="25" xfId="0" applyFill="1" applyBorder="1" applyAlignment="1">
      <alignment horizontal="right" vertical="center" wrapText="1"/>
    </xf>
    <xf numFmtId="49" fontId="0" fillId="37" borderId="25" xfId="0" applyNumberFormat="1" applyFill="1" applyBorder="1" applyAlignment="1">
      <alignment horizontal="left" vertical="center" wrapText="1"/>
    </xf>
    <xf numFmtId="0" fontId="0" fillId="37" borderId="25" xfId="0" applyNumberFormat="1" applyFill="1" applyBorder="1" applyAlignment="1">
      <alignment horizontal="right" vertical="center" wrapText="1"/>
    </xf>
    <xf numFmtId="0" fontId="0" fillId="37" borderId="25" xfId="0" applyFill="1" applyBorder="1" applyAlignment="1">
      <alignment vertical="center" wrapText="1"/>
    </xf>
    <xf numFmtId="0" fontId="0" fillId="8" borderId="21" xfId="0" applyFill="1" applyBorder="1" applyAlignment="1">
      <alignment horizontal="right" vertical="center" wrapText="1"/>
    </xf>
    <xf numFmtId="49" fontId="0" fillId="8" borderId="21" xfId="0" applyNumberFormat="1" applyFill="1" applyBorder="1" applyAlignment="1">
      <alignment horizontal="left" vertical="center" wrapText="1"/>
    </xf>
    <xf numFmtId="0" fontId="0" fillId="8" borderId="21" xfId="0" applyNumberFormat="1" applyFill="1" applyBorder="1" applyAlignment="1">
      <alignment horizontal="right" vertical="center" wrapText="1"/>
    </xf>
    <xf numFmtId="0" fontId="0" fillId="8" borderId="21" xfId="0" applyFill="1" applyBorder="1" applyAlignment="1">
      <alignment horizontal="left" vertical="center" wrapText="1"/>
    </xf>
    <xf numFmtId="0" fontId="61" fillId="2" borderId="21" xfId="0" applyFont="1" applyFill="1" applyBorder="1" applyAlignment="1">
      <alignment vertical="center" wrapText="1"/>
    </xf>
    <xf numFmtId="0" fontId="2" fillId="10" borderId="29" xfId="0" applyFont="1" applyFill="1" applyBorder="1" applyAlignment="1">
      <alignment vertical="center" wrapText="1"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8" borderId="33" xfId="0" applyFill="1" applyBorder="1" applyAlignment="1">
      <alignment vertical="center" wrapText="1"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2" fillId="11" borderId="29" xfId="0" applyFont="1" applyFill="1" applyBorder="1" applyAlignment="1">
      <alignment vertical="center" wrapText="1"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0" fontId="2" fillId="10" borderId="37" xfId="0" applyFont="1" applyFill="1" applyBorder="1" applyAlignment="1">
      <alignment vertical="center" wrapText="1"/>
    </xf>
    <xf numFmtId="0" fontId="0" fillId="5" borderId="15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3" xfId="0" applyFill="1" applyBorder="1" applyAlignment="1">
      <alignment/>
    </xf>
    <xf numFmtId="0" fontId="2" fillId="10" borderId="38" xfId="0" applyFont="1" applyFill="1" applyBorder="1" applyAlignment="1">
      <alignment vertical="center" wrapText="1"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0" fontId="0" fillId="4" borderId="41" xfId="0" applyFill="1" applyBorder="1" applyAlignment="1">
      <alignment/>
    </xf>
    <xf numFmtId="0" fontId="31" fillId="11" borderId="37" xfId="0" applyFont="1" applyFill="1" applyBorder="1" applyAlignment="1">
      <alignment vertical="center" wrapText="1"/>
    </xf>
    <xf numFmtId="0" fontId="54" fillId="11" borderId="42" xfId="0" applyFont="1" applyFill="1" applyBorder="1" applyAlignment="1">
      <alignment/>
    </xf>
    <xf numFmtId="0" fontId="54" fillId="11" borderId="43" xfId="0" applyFont="1" applyFill="1" applyBorder="1" applyAlignment="1">
      <alignment/>
    </xf>
    <xf numFmtId="0" fontId="2" fillId="11" borderId="43" xfId="0" applyFont="1" applyFill="1" applyBorder="1" applyAlignment="1">
      <alignment/>
    </xf>
    <xf numFmtId="0" fontId="54" fillId="11" borderId="44" xfId="0" applyFont="1" applyFill="1" applyBorder="1" applyAlignment="1">
      <alignment/>
    </xf>
    <xf numFmtId="0" fontId="0" fillId="5" borderId="45" xfId="0" applyFill="1" applyBorder="1" applyAlignment="1">
      <alignment/>
    </xf>
    <xf numFmtId="0" fontId="30" fillId="11" borderId="46" xfId="0" applyFont="1" applyFill="1" applyBorder="1" applyAlignment="1">
      <alignment vertical="center" wrapText="1"/>
    </xf>
    <xf numFmtId="0" fontId="30" fillId="11" borderId="14" xfId="0" applyFont="1" applyFill="1" applyBorder="1" applyAlignment="1">
      <alignment vertical="center" wrapText="1"/>
    </xf>
    <xf numFmtId="0" fontId="30" fillId="11" borderId="15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80;&#1079;\&#1051;&#1072;&#1073;&#1086;&#1088;&#1072;&#1090;&#1086;&#1088;&#1082;&#1080;\10%20&#1082;&#1083;&#1072;&#1089;&#1089;\02_&#1076;&#1074;&#1080;&#1078;_&#1075;&#1086;&#1088;\!&#1041;&#1083;&#1072;&#1085;&#1082;_&#1076;&#1074;&#1080;&#1078;_&#1075;&#1086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"/>
      <sheetName val="Погрешност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"/>
  <sheetViews>
    <sheetView tabSelected="1" zoomScale="115" zoomScaleNormal="115" zoomScalePageLayoutView="0" workbookViewId="0" topLeftCell="A16">
      <selection activeCell="F37" sqref="F37"/>
    </sheetView>
  </sheetViews>
  <sheetFormatPr defaultColWidth="9.140625" defaultRowHeight="15"/>
  <cols>
    <col min="1" max="1" width="5.140625" style="0" customWidth="1"/>
    <col min="3" max="5" width="9.140625" style="0" customWidth="1"/>
    <col min="10" max="10" width="9.140625" style="0" customWidth="1"/>
    <col min="13" max="13" width="9.140625" style="0" customWidth="1"/>
  </cols>
  <sheetData>
    <row r="1" ht="9.75" customHeight="1"/>
    <row r="2" spans="2:11" ht="15">
      <c r="B2" s="25">
        <v>43056</v>
      </c>
      <c r="C2" s="18"/>
      <c r="D2" s="13"/>
      <c r="I2" s="18" t="s">
        <v>3</v>
      </c>
      <c r="J2" s="18"/>
      <c r="K2" s="18"/>
    </row>
    <row r="3" spans="2:13" ht="15">
      <c r="B3" s="19" t="s">
        <v>4</v>
      </c>
      <c r="C3" s="19"/>
      <c r="D3" s="19"/>
      <c r="E3" s="19"/>
      <c r="F3" s="19"/>
      <c r="G3" s="19"/>
      <c r="H3" s="19"/>
      <c r="I3" s="20"/>
      <c r="J3" s="20"/>
      <c r="K3" s="20"/>
      <c r="L3" s="20"/>
      <c r="M3" s="20"/>
    </row>
    <row r="4" spans="2:13" ht="13.5" customHeight="1">
      <c r="B4" s="19"/>
      <c r="C4" s="19"/>
      <c r="D4" s="19"/>
      <c r="E4" s="19"/>
      <c r="F4" s="19"/>
      <c r="G4" s="19"/>
      <c r="H4" s="19"/>
      <c r="I4" s="20"/>
      <c r="J4" s="20"/>
      <c r="K4" s="20"/>
      <c r="L4" s="20"/>
      <c r="M4" s="20"/>
    </row>
    <row r="5" spans="2:8" ht="8.25" customHeight="1">
      <c r="B5" s="2"/>
      <c r="C5" s="2"/>
      <c r="D5" s="2"/>
      <c r="E5" s="2"/>
      <c r="F5" s="2"/>
      <c r="G5" s="2"/>
      <c r="H5" s="2"/>
    </row>
    <row r="6" spans="2:13" ht="27.75" customHeight="1">
      <c r="B6" s="22" t="s">
        <v>5</v>
      </c>
      <c r="C6" s="23"/>
      <c r="D6" s="21" t="s">
        <v>15</v>
      </c>
      <c r="E6" s="21"/>
      <c r="F6" s="21"/>
      <c r="G6" s="21"/>
      <c r="H6" s="21"/>
      <c r="I6" s="21"/>
      <c r="J6" s="21"/>
      <c r="K6" s="21"/>
      <c r="L6" s="21"/>
      <c r="M6" s="21"/>
    </row>
    <row r="7" spans="2:13" ht="30.75" customHeight="1">
      <c r="B7" s="23" t="s">
        <v>6</v>
      </c>
      <c r="C7" s="23"/>
      <c r="D7" s="21" t="s">
        <v>14</v>
      </c>
      <c r="E7" s="21"/>
      <c r="F7" s="21"/>
      <c r="G7" s="21"/>
      <c r="H7" s="21"/>
      <c r="I7" s="21"/>
      <c r="J7" s="21"/>
      <c r="K7" s="21"/>
      <c r="L7" s="21"/>
      <c r="M7" s="16"/>
    </row>
    <row r="8" spans="2:13" ht="9.75" customHeight="1">
      <c r="B8" s="24"/>
      <c r="C8" s="24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2:13" ht="15" customHeight="1">
      <c r="B9" s="1"/>
      <c r="C9" s="3" t="s">
        <v>16</v>
      </c>
      <c r="D9" s="3"/>
      <c r="E9" s="3"/>
      <c r="F9" s="1"/>
      <c r="G9" s="4" t="s">
        <v>17</v>
      </c>
      <c r="H9" s="4"/>
      <c r="I9" s="4"/>
      <c r="J9" s="1"/>
      <c r="K9" s="1"/>
      <c r="L9" s="1"/>
      <c r="M9" s="1"/>
    </row>
    <row r="10" spans="2:13" ht="15" customHeight="1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ht="43.5" customHeight="1" thickBot="1" thickTop="1">
      <c r="A11" s="1"/>
      <c r="B11" s="126" t="s">
        <v>0</v>
      </c>
      <c r="C11" s="122" t="s">
        <v>7</v>
      </c>
      <c r="D11" s="14" t="s">
        <v>8</v>
      </c>
      <c r="E11" s="14" t="s">
        <v>9</v>
      </c>
      <c r="F11" s="14" t="s">
        <v>10</v>
      </c>
      <c r="G11" s="134" t="s">
        <v>11</v>
      </c>
      <c r="H11" s="130" t="s">
        <v>12</v>
      </c>
      <c r="I11" s="15" t="s">
        <v>13</v>
      </c>
      <c r="J11" s="142" t="s">
        <v>137</v>
      </c>
      <c r="N11" s="1"/>
    </row>
    <row r="12" spans="2:10" ht="15.75" thickTop="1">
      <c r="B12" s="127">
        <v>1</v>
      </c>
      <c r="C12" s="123"/>
      <c r="D12" s="10"/>
      <c r="E12" s="10"/>
      <c r="F12" s="10"/>
      <c r="G12" s="12"/>
      <c r="H12" s="131"/>
      <c r="I12" s="11"/>
      <c r="J12" s="135"/>
    </row>
    <row r="13" spans="2:10" ht="15">
      <c r="B13" s="128">
        <v>2</v>
      </c>
      <c r="C13" s="124"/>
      <c r="D13" s="3"/>
      <c r="E13" s="3"/>
      <c r="F13" s="3"/>
      <c r="G13" s="5"/>
      <c r="H13" s="132"/>
      <c r="I13" s="4"/>
      <c r="J13" s="136"/>
    </row>
    <row r="14" spans="2:10" ht="15">
      <c r="B14" s="128">
        <v>3</v>
      </c>
      <c r="C14" s="124"/>
      <c r="D14" s="3"/>
      <c r="E14" s="3"/>
      <c r="F14" s="3"/>
      <c r="G14" s="5"/>
      <c r="H14" s="132"/>
      <c r="I14" s="4"/>
      <c r="J14" s="136"/>
    </row>
    <row r="15" spans="2:10" ht="15">
      <c r="B15" s="128">
        <v>4</v>
      </c>
      <c r="C15" s="124"/>
      <c r="D15" s="3"/>
      <c r="E15" s="3"/>
      <c r="F15" s="3"/>
      <c r="G15" s="5"/>
      <c r="H15" s="132"/>
      <c r="I15" s="4"/>
      <c r="J15" s="136"/>
    </row>
    <row r="16" spans="2:10" ht="15.75" thickBot="1">
      <c r="B16" s="129">
        <v>5</v>
      </c>
      <c r="C16" s="125"/>
      <c r="D16" s="6"/>
      <c r="E16" s="6"/>
      <c r="F16" s="6"/>
      <c r="G16" s="8"/>
      <c r="H16" s="133"/>
      <c r="I16" s="7"/>
      <c r="J16" s="137"/>
    </row>
    <row r="17" ht="9.75" customHeight="1" thickTop="1"/>
    <row r="18" spans="2:13" ht="15">
      <c r="B18" s="17" t="s">
        <v>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ht="8.25" customHeight="1" thickBot="1"/>
    <row r="20" spans="1:14" ht="16.5" thickBot="1" thickTop="1">
      <c r="A20" s="9"/>
      <c r="B20" s="138" t="s">
        <v>131</v>
      </c>
      <c r="C20" s="14" t="s">
        <v>136</v>
      </c>
      <c r="D20" s="14" t="s">
        <v>132</v>
      </c>
      <c r="E20" s="134" t="s">
        <v>133</v>
      </c>
      <c r="N20" s="9"/>
    </row>
    <row r="21" spans="2:5" ht="16.5" thickBot="1" thickTop="1">
      <c r="B21" s="139"/>
      <c r="C21" s="140"/>
      <c r="D21" s="140"/>
      <c r="E21" s="141"/>
    </row>
    <row r="22" spans="2:11" ht="18.75" thickTop="1">
      <c r="B22" s="143" t="s">
        <v>134</v>
      </c>
      <c r="C22" s="144" t="s">
        <v>135</v>
      </c>
      <c r="D22" s="144" t="s">
        <v>142</v>
      </c>
      <c r="E22" s="144" t="s">
        <v>143</v>
      </c>
      <c r="F22" s="144" t="s">
        <v>138</v>
      </c>
      <c r="G22" s="144" t="s">
        <v>139</v>
      </c>
      <c r="H22" s="145" t="s">
        <v>144</v>
      </c>
      <c r="I22" s="145" t="s">
        <v>145</v>
      </c>
      <c r="J22" s="144" t="s">
        <v>140</v>
      </c>
      <c r="K22" s="146" t="s">
        <v>141</v>
      </c>
    </row>
    <row r="23" spans="2:11" ht="15.75" thickBot="1">
      <c r="B23" s="147"/>
      <c r="C23" s="7"/>
      <c r="D23" s="7"/>
      <c r="E23" s="7"/>
      <c r="F23" s="7"/>
      <c r="G23" s="7"/>
      <c r="H23" s="7"/>
      <c r="I23" s="7"/>
      <c r="J23" s="7"/>
      <c r="K23" s="137"/>
    </row>
    <row r="24" spans="2:11" ht="27.75" thickTop="1">
      <c r="B24" s="148" t="s">
        <v>146</v>
      </c>
      <c r="C24" s="149" t="s">
        <v>147</v>
      </c>
      <c r="D24" s="149" t="s">
        <v>150</v>
      </c>
      <c r="E24" s="149" t="s">
        <v>151</v>
      </c>
      <c r="F24" s="149" t="s">
        <v>152</v>
      </c>
      <c r="G24" s="149" t="s">
        <v>149</v>
      </c>
      <c r="H24" s="149" t="s">
        <v>148</v>
      </c>
      <c r="I24" s="149" t="s">
        <v>153</v>
      </c>
      <c r="J24" s="149" t="s">
        <v>154</v>
      </c>
      <c r="K24" s="150" t="s">
        <v>155</v>
      </c>
    </row>
    <row r="25" spans="2:11" ht="15.75" thickBot="1">
      <c r="B25" s="147"/>
      <c r="C25" s="7"/>
      <c r="D25" s="7"/>
      <c r="E25" s="7"/>
      <c r="F25" s="7"/>
      <c r="G25" s="7"/>
      <c r="H25" s="7"/>
      <c r="I25" s="7"/>
      <c r="J25" s="7"/>
      <c r="K25" s="137"/>
    </row>
    <row r="26" ht="15.75" thickTop="1"/>
    <row r="27" spans="2:13" ht="15">
      <c r="B27" t="s">
        <v>2</v>
      </c>
      <c r="C27" s="27" t="s">
        <v>18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3:13" ht="1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2:13" ht="15">
      <c r="B29" s="28" t="s">
        <v>19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3:13" ht="15"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</sheetData>
  <sheetProtection/>
  <mergeCells count="10">
    <mergeCell ref="C29:M30"/>
    <mergeCell ref="C27:M28"/>
    <mergeCell ref="B7:C7"/>
    <mergeCell ref="D7:L7"/>
    <mergeCell ref="I2:K2"/>
    <mergeCell ref="B3:M4"/>
    <mergeCell ref="B2:C2"/>
    <mergeCell ref="B18:M18"/>
    <mergeCell ref="D6:M6"/>
    <mergeCell ref="B6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78"/>
  <sheetViews>
    <sheetView zoomScalePageLayoutView="0" workbookViewId="0" topLeftCell="A1">
      <selection activeCell="J3" sqref="J3"/>
    </sheetView>
  </sheetViews>
  <sheetFormatPr defaultColWidth="9.140625" defaultRowHeight="15"/>
  <cols>
    <col min="2" max="2" width="28.7109375" style="0" customWidth="1"/>
  </cols>
  <sheetData>
    <row r="1" spans="1:8" s="1" customFormat="1" ht="15">
      <c r="A1" s="54" t="s">
        <v>20</v>
      </c>
      <c r="B1" s="26"/>
      <c r="C1" s="26"/>
      <c r="D1" s="26"/>
      <c r="E1" s="26"/>
      <c r="F1" s="26"/>
      <c r="G1" s="26"/>
      <c r="H1" s="26"/>
    </row>
    <row r="2" spans="1:8" s="1" customFormat="1" ht="15">
      <c r="A2" s="26"/>
      <c r="B2" s="26"/>
      <c r="C2" s="26"/>
      <c r="D2" s="26"/>
      <c r="E2" s="26"/>
      <c r="F2" s="26"/>
      <c r="G2" s="26"/>
      <c r="H2" s="26"/>
    </row>
    <row r="3" spans="1:8" s="1" customFormat="1" ht="227.25">
      <c r="A3" s="30" t="s">
        <v>0</v>
      </c>
      <c r="B3" s="30" t="s">
        <v>21</v>
      </c>
      <c r="C3" s="51" t="s">
        <v>22</v>
      </c>
      <c r="D3" s="52" t="s">
        <v>23</v>
      </c>
      <c r="E3" s="52" t="s">
        <v>24</v>
      </c>
      <c r="F3" s="52" t="s">
        <v>25</v>
      </c>
      <c r="G3" s="52" t="s">
        <v>26</v>
      </c>
      <c r="H3" s="53" t="s">
        <v>24</v>
      </c>
    </row>
    <row r="4" spans="1:8" s="1" customFormat="1" ht="19.5" thickBot="1">
      <c r="A4" s="31"/>
      <c r="B4" s="32" t="s">
        <v>27</v>
      </c>
      <c r="C4" s="33"/>
      <c r="D4" s="31"/>
      <c r="E4" s="31"/>
      <c r="F4" s="31"/>
      <c r="G4" s="31"/>
      <c r="H4" s="34"/>
    </row>
    <row r="5" spans="1:8" s="1" customFormat="1" ht="16.5" thickBot="1">
      <c r="A5" s="55"/>
      <c r="B5" s="35" t="s">
        <v>28</v>
      </c>
      <c r="C5" s="56"/>
      <c r="D5" s="57"/>
      <c r="E5" s="58"/>
      <c r="F5" s="58"/>
      <c r="G5" s="55"/>
      <c r="H5" s="58"/>
    </row>
    <row r="6" spans="1:8" s="1" customFormat="1" ht="15.75" thickBot="1">
      <c r="A6" s="59">
        <v>1</v>
      </c>
      <c r="B6" s="36" t="s">
        <v>29</v>
      </c>
      <c r="C6" s="60" t="s">
        <v>30</v>
      </c>
      <c r="D6" s="61">
        <v>1</v>
      </c>
      <c r="E6" s="36" t="s">
        <v>31</v>
      </c>
      <c r="F6" s="36">
        <v>1</v>
      </c>
      <c r="G6" s="62">
        <f>D6/2</f>
        <v>0.5</v>
      </c>
      <c r="H6" s="36" t="str">
        <f>E6</f>
        <v>мм</v>
      </c>
    </row>
    <row r="7" spans="1:8" s="1" customFormat="1" ht="15.75" thickBot="1">
      <c r="A7" s="59">
        <v>2</v>
      </c>
      <c r="B7" s="36" t="s">
        <v>32</v>
      </c>
      <c r="C7" s="60" t="s">
        <v>30</v>
      </c>
      <c r="D7" s="61">
        <v>1</v>
      </c>
      <c r="E7" s="36" t="s">
        <v>31</v>
      </c>
      <c r="F7" s="36">
        <v>1</v>
      </c>
      <c r="G7" s="62">
        <f aca="true" t="shared" si="0" ref="G7:G18">D7/2</f>
        <v>0.5</v>
      </c>
      <c r="H7" s="36" t="str">
        <f aca="true" t="shared" si="1" ref="H7:H12">E7</f>
        <v>мм</v>
      </c>
    </row>
    <row r="8" spans="1:8" s="1" customFormat="1" ht="30.75" thickBot="1">
      <c r="A8" s="59">
        <v>3</v>
      </c>
      <c r="B8" s="36" t="s">
        <v>33</v>
      </c>
      <c r="C8" s="60" t="s">
        <v>34</v>
      </c>
      <c r="D8" s="61">
        <v>1</v>
      </c>
      <c r="E8" s="36" t="s">
        <v>31</v>
      </c>
      <c r="F8" s="36">
        <v>0.2</v>
      </c>
      <c r="G8" s="62">
        <f t="shared" si="0"/>
        <v>0.5</v>
      </c>
      <c r="H8" s="36" t="str">
        <f t="shared" si="1"/>
        <v>мм</v>
      </c>
    </row>
    <row r="9" spans="1:8" s="1" customFormat="1" ht="15.75" thickBot="1">
      <c r="A9" s="59">
        <v>4</v>
      </c>
      <c r="B9" s="36" t="s">
        <v>35</v>
      </c>
      <c r="C9" s="60" t="s">
        <v>36</v>
      </c>
      <c r="D9" s="61">
        <v>1</v>
      </c>
      <c r="E9" s="36" t="s">
        <v>37</v>
      </c>
      <c r="F9" s="36">
        <v>0.5</v>
      </c>
      <c r="G9" s="62">
        <f t="shared" si="0"/>
        <v>0.5</v>
      </c>
      <c r="H9" s="36" t="str">
        <f t="shared" si="1"/>
        <v>см</v>
      </c>
    </row>
    <row r="10" spans="1:8" s="1" customFormat="1" ht="15.75" thickBot="1">
      <c r="A10" s="59">
        <v>5</v>
      </c>
      <c r="B10" s="36" t="s">
        <v>38</v>
      </c>
      <c r="C10" s="60" t="s">
        <v>39</v>
      </c>
      <c r="D10" s="61">
        <v>0.5</v>
      </c>
      <c r="E10" s="36" t="s">
        <v>37</v>
      </c>
      <c r="F10" s="36">
        <v>0.5</v>
      </c>
      <c r="G10" s="62">
        <f t="shared" si="0"/>
        <v>0.25</v>
      </c>
      <c r="H10" s="36" t="str">
        <f t="shared" si="1"/>
        <v>см</v>
      </c>
    </row>
    <row r="11" spans="1:8" s="1" customFormat="1" ht="15.75" thickBot="1">
      <c r="A11" s="59">
        <v>6</v>
      </c>
      <c r="B11" s="36" t="s">
        <v>40</v>
      </c>
      <c r="C11" s="60" t="s">
        <v>41</v>
      </c>
      <c r="D11" s="61">
        <v>0.1</v>
      </c>
      <c r="E11" s="36" t="s">
        <v>31</v>
      </c>
      <c r="F11" s="36">
        <v>0.05</v>
      </c>
      <c r="G11" s="62">
        <f t="shared" si="0"/>
        <v>0.05</v>
      </c>
      <c r="H11" s="36" t="str">
        <f t="shared" si="1"/>
        <v>мм</v>
      </c>
    </row>
    <row r="12" spans="1:8" s="1" customFormat="1" ht="15.75" thickBot="1">
      <c r="A12" s="63">
        <v>7</v>
      </c>
      <c r="B12" s="37" t="s">
        <v>42</v>
      </c>
      <c r="C12" s="64" t="s">
        <v>43</v>
      </c>
      <c r="D12" s="65">
        <v>0.01</v>
      </c>
      <c r="E12" s="37" t="s">
        <v>31</v>
      </c>
      <c r="F12" s="37">
        <v>0.005</v>
      </c>
      <c r="G12" s="66">
        <f t="shared" si="0"/>
        <v>0.005</v>
      </c>
      <c r="H12" s="37" t="str">
        <f t="shared" si="1"/>
        <v>мм</v>
      </c>
    </row>
    <row r="13" spans="1:8" s="1" customFormat="1" ht="16.5" thickBot="1">
      <c r="A13" s="67"/>
      <c r="B13" s="38" t="s">
        <v>44</v>
      </c>
      <c r="C13" s="68"/>
      <c r="D13" s="69"/>
      <c r="E13" s="70"/>
      <c r="F13" s="70"/>
      <c r="G13" s="67"/>
      <c r="H13" s="70"/>
    </row>
    <row r="14" spans="1:8" s="1" customFormat="1" ht="30.75" thickBot="1">
      <c r="A14" s="71">
        <v>8</v>
      </c>
      <c r="B14" s="39" t="s">
        <v>45</v>
      </c>
      <c r="C14" s="72">
        <v>180</v>
      </c>
      <c r="D14" s="73">
        <v>1</v>
      </c>
      <c r="E14" s="74" t="s">
        <v>46</v>
      </c>
      <c r="F14" s="39">
        <v>0.5</v>
      </c>
      <c r="G14" s="73">
        <f>D14/2</f>
        <v>0.5</v>
      </c>
      <c r="H14" s="74" t="s">
        <v>46</v>
      </c>
    </row>
    <row r="15" spans="1:8" s="1" customFormat="1" ht="18" thickBot="1">
      <c r="A15" s="71">
        <v>9</v>
      </c>
      <c r="B15" s="39" t="s">
        <v>47</v>
      </c>
      <c r="C15" s="72">
        <v>180</v>
      </c>
      <c r="D15" s="75">
        <v>1</v>
      </c>
      <c r="E15" s="74" t="s">
        <v>46</v>
      </c>
      <c r="F15" s="39">
        <v>0.5</v>
      </c>
      <c r="G15" s="73">
        <f>D15/2</f>
        <v>0.5</v>
      </c>
      <c r="H15" s="74" t="s">
        <v>46</v>
      </c>
    </row>
    <row r="16" spans="1:8" s="1" customFormat="1" ht="16.5" thickBot="1">
      <c r="A16" s="76"/>
      <c r="B16" s="40" t="s">
        <v>48</v>
      </c>
      <c r="C16" s="77"/>
      <c r="D16" s="78"/>
      <c r="E16" s="79"/>
      <c r="F16" s="79"/>
      <c r="G16" s="79"/>
      <c r="H16" s="79"/>
    </row>
    <row r="17" spans="1:8" s="1" customFormat="1" ht="15.75" thickBot="1">
      <c r="A17" s="80">
        <v>10</v>
      </c>
      <c r="B17" s="41" t="s">
        <v>49</v>
      </c>
      <c r="C17" s="81"/>
      <c r="D17" s="82">
        <v>1</v>
      </c>
      <c r="E17" s="41" t="s">
        <v>31</v>
      </c>
      <c r="F17" s="41">
        <v>0.5</v>
      </c>
      <c r="G17" s="80">
        <f t="shared" si="0"/>
        <v>0.5</v>
      </c>
      <c r="H17" s="41" t="str">
        <f>E17</f>
        <v>мм</v>
      </c>
    </row>
    <row r="18" spans="1:8" s="1" customFormat="1" ht="15.75" thickBot="1">
      <c r="A18" s="83">
        <v>11</v>
      </c>
      <c r="B18" s="41" t="s">
        <v>49</v>
      </c>
      <c r="C18" s="84"/>
      <c r="D18" s="85">
        <v>2</v>
      </c>
      <c r="E18" s="50" t="s">
        <v>31</v>
      </c>
      <c r="F18" s="50">
        <v>1</v>
      </c>
      <c r="G18" s="83">
        <f t="shared" si="0"/>
        <v>1</v>
      </c>
      <c r="H18" s="50" t="str">
        <f>E18</f>
        <v>мм</v>
      </c>
    </row>
    <row r="19" spans="1:8" s="1" customFormat="1" ht="16.5" thickBot="1">
      <c r="A19" s="86"/>
      <c r="B19" s="42" t="s">
        <v>50</v>
      </c>
      <c r="C19" s="87"/>
      <c r="D19" s="88"/>
      <c r="E19" s="89"/>
      <c r="F19" s="89"/>
      <c r="G19" s="86"/>
      <c r="H19" s="86"/>
    </row>
    <row r="20" spans="1:8" s="1" customFormat="1" ht="15.75" thickBot="1">
      <c r="A20" s="90">
        <v>12</v>
      </c>
      <c r="B20" s="43" t="s">
        <v>51</v>
      </c>
      <c r="C20" s="91" t="s">
        <v>52</v>
      </c>
      <c r="D20" s="92">
        <v>1</v>
      </c>
      <c r="E20" s="43" t="s">
        <v>53</v>
      </c>
      <c r="F20" s="43">
        <v>1</v>
      </c>
      <c r="G20" s="93">
        <f>D20/2</f>
        <v>0.5</v>
      </c>
      <c r="H20" s="93" t="str">
        <f>E20</f>
        <v>мл</v>
      </c>
    </row>
    <row r="21" spans="1:8" s="1" customFormat="1" ht="15.75" thickBot="1">
      <c r="A21" s="94">
        <v>13</v>
      </c>
      <c r="B21" s="43" t="s">
        <v>51</v>
      </c>
      <c r="C21" s="95" t="s">
        <v>54</v>
      </c>
      <c r="D21" s="96">
        <v>1</v>
      </c>
      <c r="E21" s="43" t="s">
        <v>53</v>
      </c>
      <c r="F21" s="97">
        <v>1</v>
      </c>
      <c r="G21" s="93">
        <f>D21/2</f>
        <v>0.5</v>
      </c>
      <c r="H21" s="43" t="str">
        <f>E21</f>
        <v>мл</v>
      </c>
    </row>
    <row r="22" spans="1:8" s="1" customFormat="1" ht="16.5" thickBot="1">
      <c r="A22" s="98"/>
      <c r="B22" s="44" t="s">
        <v>55</v>
      </c>
      <c r="C22" s="99"/>
      <c r="D22" s="100"/>
      <c r="E22" s="101"/>
      <c r="F22" s="101"/>
      <c r="G22" s="98"/>
      <c r="H22" s="101"/>
    </row>
    <row r="23" spans="1:8" s="1" customFormat="1" ht="15.75" thickBot="1">
      <c r="A23" s="102">
        <v>14</v>
      </c>
      <c r="B23" s="45" t="s">
        <v>56</v>
      </c>
      <c r="C23" s="103" t="s">
        <v>57</v>
      </c>
      <c r="D23" s="104">
        <v>0.02</v>
      </c>
      <c r="E23" s="45" t="s">
        <v>58</v>
      </c>
      <c r="F23" s="45">
        <v>0.01</v>
      </c>
      <c r="G23" s="105">
        <f>D23/2</f>
        <v>0.01</v>
      </c>
      <c r="H23" s="45" t="str">
        <f>E23</f>
        <v>г</v>
      </c>
    </row>
    <row r="24" spans="1:8" s="1" customFormat="1" ht="30.75" thickBot="1">
      <c r="A24" s="106">
        <v>15</v>
      </c>
      <c r="B24" s="46" t="s">
        <v>59</v>
      </c>
      <c r="C24" s="107"/>
      <c r="D24" s="108"/>
      <c r="E24" s="46" t="s">
        <v>58</v>
      </c>
      <c r="F24" s="46"/>
      <c r="G24" s="105">
        <f>D24/2</f>
        <v>0</v>
      </c>
      <c r="H24" s="46" t="str">
        <f>E24</f>
        <v>г</v>
      </c>
    </row>
    <row r="25" spans="1:8" s="1" customFormat="1" ht="16.5" thickBot="1">
      <c r="A25" s="109"/>
      <c r="B25" s="47" t="s">
        <v>60</v>
      </c>
      <c r="C25" s="110"/>
      <c r="D25" s="111"/>
      <c r="E25" s="112"/>
      <c r="F25" s="112"/>
      <c r="G25" s="109"/>
      <c r="H25" s="112"/>
    </row>
    <row r="26" spans="1:8" s="1" customFormat="1" ht="15.75" thickBot="1">
      <c r="A26" s="113">
        <v>16</v>
      </c>
      <c r="B26" s="48" t="s">
        <v>61</v>
      </c>
      <c r="C26" s="114" t="s">
        <v>62</v>
      </c>
      <c r="D26" s="115">
        <v>0.01</v>
      </c>
      <c r="E26" s="48" t="s">
        <v>63</v>
      </c>
      <c r="F26" s="48">
        <v>0.01</v>
      </c>
      <c r="G26" s="116">
        <v>0</v>
      </c>
      <c r="H26" s="48" t="str">
        <f>E26</f>
        <v>с</v>
      </c>
    </row>
    <row r="27" spans="1:8" s="1" customFormat="1" ht="15.75" thickBot="1">
      <c r="A27" s="113">
        <v>17</v>
      </c>
      <c r="B27" s="48" t="s">
        <v>64</v>
      </c>
      <c r="C27" s="114" t="s">
        <v>65</v>
      </c>
      <c r="D27" s="115">
        <v>0.2</v>
      </c>
      <c r="E27" s="48" t="s">
        <v>63</v>
      </c>
      <c r="F27" s="48">
        <v>1</v>
      </c>
      <c r="G27" s="116">
        <f>D27/2</f>
        <v>0.1</v>
      </c>
      <c r="H27" s="48" t="str">
        <f>E27</f>
        <v>с</v>
      </c>
    </row>
    <row r="28" spans="1:8" s="1" customFormat="1" ht="15.75" thickBot="1">
      <c r="A28" s="113">
        <v>18</v>
      </c>
      <c r="B28" s="48" t="s">
        <v>66</v>
      </c>
      <c r="C28" s="114"/>
      <c r="D28" s="115"/>
      <c r="E28" s="48" t="s">
        <v>63</v>
      </c>
      <c r="F28" s="48"/>
      <c r="G28" s="116">
        <f>D28/2</f>
        <v>0</v>
      </c>
      <c r="H28" s="48" t="str">
        <f>E28</f>
        <v>с</v>
      </c>
    </row>
    <row r="29" spans="1:8" s="1" customFormat="1" ht="19.5" thickBot="1">
      <c r="A29" s="31"/>
      <c r="B29" s="32" t="s">
        <v>67</v>
      </c>
      <c r="C29" s="33"/>
      <c r="D29" s="31"/>
      <c r="E29" s="31"/>
      <c r="F29" s="31"/>
      <c r="G29" s="31"/>
      <c r="H29" s="34"/>
    </row>
    <row r="30" spans="1:8" s="1" customFormat="1" ht="16.5" thickBot="1">
      <c r="A30" s="55"/>
      <c r="B30" s="35" t="s">
        <v>68</v>
      </c>
      <c r="C30" s="56"/>
      <c r="D30" s="57"/>
      <c r="E30" s="58"/>
      <c r="F30" s="58"/>
      <c r="G30" s="55"/>
      <c r="H30" s="58"/>
    </row>
    <row r="31" spans="1:8" s="1" customFormat="1" ht="15.75" thickBot="1">
      <c r="A31" s="59">
        <v>19</v>
      </c>
      <c r="B31" s="36" t="s">
        <v>69</v>
      </c>
      <c r="C31" s="60" t="s">
        <v>70</v>
      </c>
      <c r="D31" s="61">
        <v>0.2</v>
      </c>
      <c r="E31" s="36" t="s">
        <v>71</v>
      </c>
      <c r="F31" s="36">
        <v>0.1</v>
      </c>
      <c r="G31" s="62">
        <f>D31/2</f>
        <v>0.1</v>
      </c>
      <c r="H31" s="36" t="str">
        <f>E31</f>
        <v>Н</v>
      </c>
    </row>
    <row r="32" spans="1:8" s="1" customFormat="1" ht="15.75" thickBot="1">
      <c r="A32" s="59">
        <v>20</v>
      </c>
      <c r="B32" s="36" t="s">
        <v>69</v>
      </c>
      <c r="C32" s="60" t="s">
        <v>72</v>
      </c>
      <c r="D32" s="61">
        <v>0.1</v>
      </c>
      <c r="E32" s="36" t="s">
        <v>71</v>
      </c>
      <c r="F32" s="36">
        <v>0.05</v>
      </c>
      <c r="G32" s="62">
        <f>D32/2</f>
        <v>0.05</v>
      </c>
      <c r="H32" s="36" t="str">
        <f>E32</f>
        <v>Н</v>
      </c>
    </row>
    <row r="33" spans="1:8" s="1" customFormat="1" ht="30.75" thickBot="1">
      <c r="A33" s="59">
        <v>21</v>
      </c>
      <c r="B33" s="36" t="s">
        <v>73</v>
      </c>
      <c r="C33" s="60"/>
      <c r="D33" s="61"/>
      <c r="E33" s="36" t="s">
        <v>71</v>
      </c>
      <c r="F33" s="36"/>
      <c r="G33" s="62">
        <f>D33/2</f>
        <v>0</v>
      </c>
      <c r="H33" s="36" t="str">
        <f>E33</f>
        <v>Н</v>
      </c>
    </row>
    <row r="34" spans="1:8" s="1" customFormat="1" ht="30.75" thickBot="1">
      <c r="A34" s="59">
        <v>22</v>
      </c>
      <c r="B34" s="36" t="s">
        <v>73</v>
      </c>
      <c r="C34" s="60"/>
      <c r="D34" s="61"/>
      <c r="E34" s="36" t="s">
        <v>71</v>
      </c>
      <c r="F34" s="36"/>
      <c r="G34" s="62">
        <f>D34/2</f>
        <v>0</v>
      </c>
      <c r="H34" s="36" t="str">
        <f>E34</f>
        <v>Н</v>
      </c>
    </row>
    <row r="35" spans="1:8" s="1" customFormat="1" ht="30.75" thickBot="1">
      <c r="A35" s="59">
        <v>23</v>
      </c>
      <c r="B35" s="36" t="s">
        <v>73</v>
      </c>
      <c r="C35" s="60"/>
      <c r="D35" s="61"/>
      <c r="E35" s="36" t="s">
        <v>71</v>
      </c>
      <c r="F35" s="36"/>
      <c r="G35" s="62">
        <f>D35/2</f>
        <v>0</v>
      </c>
      <c r="H35" s="36" t="str">
        <f>E35</f>
        <v>Н</v>
      </c>
    </row>
    <row r="36" spans="1:8" s="1" customFormat="1" ht="57" thickBot="1">
      <c r="A36" s="31"/>
      <c r="B36" s="32" t="s">
        <v>74</v>
      </c>
      <c r="C36" s="33"/>
      <c r="D36" s="31"/>
      <c r="E36" s="31"/>
      <c r="F36" s="31"/>
      <c r="G36" s="31"/>
      <c r="H36" s="34"/>
    </row>
    <row r="37" spans="1:8" s="1" customFormat="1" ht="16.5" thickBot="1">
      <c r="A37" s="117"/>
      <c r="B37" s="49" t="s">
        <v>75</v>
      </c>
      <c r="C37" s="118"/>
      <c r="D37" s="119"/>
      <c r="E37" s="120"/>
      <c r="F37" s="120"/>
      <c r="G37" s="120"/>
      <c r="H37" s="120"/>
    </row>
    <row r="38" spans="1:8" s="1" customFormat="1" ht="18" thickBot="1">
      <c r="A38" s="80">
        <v>24</v>
      </c>
      <c r="B38" s="41" t="s">
        <v>76</v>
      </c>
      <c r="C38" s="81" t="s">
        <v>77</v>
      </c>
      <c r="D38" s="82">
        <v>1</v>
      </c>
      <c r="E38" s="121" t="s">
        <v>78</v>
      </c>
      <c r="F38" s="41">
        <v>1</v>
      </c>
      <c r="G38" s="80">
        <f aca="true" t="shared" si="2" ref="G38:G43">D38/2</f>
        <v>0.5</v>
      </c>
      <c r="H38" s="121" t="s">
        <v>78</v>
      </c>
    </row>
    <row r="39" spans="1:8" s="1" customFormat="1" ht="18" thickBot="1">
      <c r="A39" s="83">
        <v>25</v>
      </c>
      <c r="B39" s="50" t="s">
        <v>76</v>
      </c>
      <c r="C39" s="84" t="s">
        <v>79</v>
      </c>
      <c r="D39" s="85">
        <v>1</v>
      </c>
      <c r="E39" s="121" t="s">
        <v>78</v>
      </c>
      <c r="F39" s="50">
        <v>1</v>
      </c>
      <c r="G39" s="80">
        <f t="shared" si="2"/>
        <v>0.5</v>
      </c>
      <c r="H39" s="121" t="s">
        <v>78</v>
      </c>
    </row>
    <row r="40" spans="1:8" s="1" customFormat="1" ht="18" thickBot="1">
      <c r="A40" s="80">
        <v>26</v>
      </c>
      <c r="B40" s="50" t="s">
        <v>76</v>
      </c>
      <c r="C40" s="84" t="s">
        <v>80</v>
      </c>
      <c r="D40" s="85">
        <v>1</v>
      </c>
      <c r="E40" s="121" t="s">
        <v>78</v>
      </c>
      <c r="F40" s="50">
        <v>1</v>
      </c>
      <c r="G40" s="80">
        <f t="shared" si="2"/>
        <v>0.5</v>
      </c>
      <c r="H40" s="121" t="s">
        <v>78</v>
      </c>
    </row>
    <row r="41" spans="1:8" s="1" customFormat="1" ht="30.75" thickBot="1">
      <c r="A41" s="83">
        <v>27</v>
      </c>
      <c r="B41" s="50" t="s">
        <v>81</v>
      </c>
      <c r="C41" s="84"/>
      <c r="D41" s="85">
        <v>1</v>
      </c>
      <c r="E41" s="121" t="s">
        <v>78</v>
      </c>
      <c r="F41" s="50">
        <v>1</v>
      </c>
      <c r="G41" s="80">
        <f t="shared" si="2"/>
        <v>0.5</v>
      </c>
      <c r="H41" s="121" t="s">
        <v>78</v>
      </c>
    </row>
    <row r="42" spans="1:8" s="1" customFormat="1" ht="30.75" thickBot="1">
      <c r="A42" s="80">
        <v>28</v>
      </c>
      <c r="B42" s="50" t="s">
        <v>81</v>
      </c>
      <c r="C42" s="84"/>
      <c r="D42" s="85">
        <v>1</v>
      </c>
      <c r="E42" s="121" t="s">
        <v>78</v>
      </c>
      <c r="F42" s="50">
        <v>1</v>
      </c>
      <c r="G42" s="80">
        <f t="shared" si="2"/>
        <v>0.5</v>
      </c>
      <c r="H42" s="121" t="s">
        <v>78</v>
      </c>
    </row>
    <row r="43" spans="1:8" s="1" customFormat="1" ht="30.75" thickBot="1">
      <c r="A43" s="83">
        <v>29</v>
      </c>
      <c r="B43" s="50" t="s">
        <v>81</v>
      </c>
      <c r="C43" s="84"/>
      <c r="D43" s="85">
        <v>2</v>
      </c>
      <c r="E43" s="121" t="s">
        <v>78</v>
      </c>
      <c r="F43" s="50">
        <v>1</v>
      </c>
      <c r="G43" s="80">
        <f t="shared" si="2"/>
        <v>1</v>
      </c>
      <c r="H43" s="121" t="s">
        <v>78</v>
      </c>
    </row>
    <row r="44" spans="1:8" s="1" customFormat="1" ht="16.5" thickBot="1">
      <c r="A44" s="86"/>
      <c r="B44" s="42" t="s">
        <v>82</v>
      </c>
      <c r="C44" s="87"/>
      <c r="D44" s="88"/>
      <c r="E44" s="89"/>
      <c r="F44" s="89"/>
      <c r="G44" s="86"/>
      <c r="H44" s="86"/>
    </row>
    <row r="45" spans="1:8" s="1" customFormat="1" ht="45.75" thickBot="1">
      <c r="A45" s="90">
        <v>30</v>
      </c>
      <c r="B45" s="43" t="s">
        <v>83</v>
      </c>
      <c r="C45" s="91" t="s">
        <v>84</v>
      </c>
      <c r="D45" s="92">
        <v>1</v>
      </c>
      <c r="E45" s="43" t="s">
        <v>85</v>
      </c>
      <c r="F45" s="43">
        <v>3</v>
      </c>
      <c r="G45" s="93">
        <f>D45/2</f>
        <v>0.5</v>
      </c>
      <c r="H45" s="93" t="str">
        <f>E45</f>
        <v>мм рт.ст.</v>
      </c>
    </row>
    <row r="46" spans="1:8" s="1" customFormat="1" ht="15.75" thickBot="1">
      <c r="A46" s="90">
        <v>31</v>
      </c>
      <c r="B46" s="43" t="s">
        <v>86</v>
      </c>
      <c r="C46" s="91"/>
      <c r="D46" s="92"/>
      <c r="E46" s="43" t="s">
        <v>87</v>
      </c>
      <c r="F46" s="43"/>
      <c r="G46" s="93">
        <f>D46/2</f>
        <v>0</v>
      </c>
      <c r="H46" s="93" t="str">
        <f>E46</f>
        <v>Па</v>
      </c>
    </row>
    <row r="47" spans="1:8" s="1" customFormat="1" ht="15.75" thickBot="1">
      <c r="A47" s="90">
        <v>32</v>
      </c>
      <c r="B47" s="43" t="s">
        <v>88</v>
      </c>
      <c r="C47" s="91"/>
      <c r="D47" s="92"/>
      <c r="E47" s="43" t="s">
        <v>87</v>
      </c>
      <c r="F47" s="43"/>
      <c r="G47" s="93">
        <f>D47/2</f>
        <v>0</v>
      </c>
      <c r="H47" s="93" t="str">
        <f>E47</f>
        <v>Па</v>
      </c>
    </row>
    <row r="48" spans="1:8" s="1" customFormat="1" ht="15.75" thickBot="1">
      <c r="A48" s="90">
        <v>33</v>
      </c>
      <c r="B48" s="43" t="s">
        <v>89</v>
      </c>
      <c r="C48" s="91"/>
      <c r="D48" s="92"/>
      <c r="E48" s="43" t="s">
        <v>90</v>
      </c>
      <c r="F48" s="43"/>
      <c r="G48" s="93">
        <f>D48/2</f>
        <v>0</v>
      </c>
      <c r="H48" s="93" t="str">
        <f>E48</f>
        <v>кПа</v>
      </c>
    </row>
    <row r="49" spans="1:8" s="1" customFormat="1" ht="15.75" thickBot="1">
      <c r="A49" s="90">
        <v>34</v>
      </c>
      <c r="B49" s="43" t="s">
        <v>89</v>
      </c>
      <c r="C49" s="91"/>
      <c r="D49" s="92"/>
      <c r="E49" s="43" t="s">
        <v>91</v>
      </c>
      <c r="F49" s="43"/>
      <c r="G49" s="93">
        <f>D49/2</f>
        <v>0</v>
      </c>
      <c r="H49" s="93" t="str">
        <f>E49</f>
        <v>МПа</v>
      </c>
    </row>
    <row r="50" spans="1:8" s="1" customFormat="1" ht="16.5" thickBot="1">
      <c r="A50" s="98"/>
      <c r="B50" s="44" t="s">
        <v>92</v>
      </c>
      <c r="C50" s="99"/>
      <c r="D50" s="100"/>
      <c r="E50" s="101"/>
      <c r="F50" s="101"/>
      <c r="G50" s="98"/>
      <c r="H50" s="101"/>
    </row>
    <row r="51" spans="1:8" s="1" customFormat="1" ht="30.75" thickBot="1">
      <c r="A51" s="102">
        <v>35</v>
      </c>
      <c r="B51" s="45" t="s">
        <v>93</v>
      </c>
      <c r="C51" s="103"/>
      <c r="D51" s="104"/>
      <c r="E51" s="45" t="s">
        <v>94</v>
      </c>
      <c r="F51" s="45"/>
      <c r="G51" s="105"/>
      <c r="H51" s="45" t="str">
        <f>E51</f>
        <v>%</v>
      </c>
    </row>
    <row r="52" spans="1:8" s="1" customFormat="1" ht="15.75" thickBot="1">
      <c r="A52" s="105">
        <v>36</v>
      </c>
      <c r="B52" s="45" t="s">
        <v>95</v>
      </c>
      <c r="C52" s="103"/>
      <c r="D52" s="104"/>
      <c r="E52" s="45" t="s">
        <v>94</v>
      </c>
      <c r="F52" s="45"/>
      <c r="G52" s="105">
        <f>D52/2</f>
        <v>0</v>
      </c>
      <c r="H52" s="45" t="str">
        <f>E52</f>
        <v>%</v>
      </c>
    </row>
    <row r="53" spans="1:8" s="1" customFormat="1" ht="19.5" thickBot="1">
      <c r="A53" s="31"/>
      <c r="B53" s="32" t="s">
        <v>96</v>
      </c>
      <c r="C53" s="33"/>
      <c r="D53" s="31"/>
      <c r="E53" s="31"/>
      <c r="F53" s="31"/>
      <c r="G53" s="31"/>
      <c r="H53" s="34"/>
    </row>
    <row r="54" spans="1:8" s="1" customFormat="1" ht="16.5" thickBot="1">
      <c r="A54" s="109"/>
      <c r="B54" s="47" t="s">
        <v>97</v>
      </c>
      <c r="C54" s="110"/>
      <c r="D54" s="111"/>
      <c r="E54" s="112"/>
      <c r="F54" s="112"/>
      <c r="G54" s="109"/>
      <c r="H54" s="112"/>
    </row>
    <row r="55" spans="1:8" s="1" customFormat="1" ht="30.75" thickBot="1">
      <c r="A55" s="113">
        <v>37</v>
      </c>
      <c r="B55" s="48" t="s">
        <v>98</v>
      </c>
      <c r="C55" s="114" t="s">
        <v>99</v>
      </c>
      <c r="D55" s="115">
        <v>5</v>
      </c>
      <c r="E55" s="48" t="s">
        <v>100</v>
      </c>
      <c r="F55" s="48">
        <v>4</v>
      </c>
      <c r="G55" s="116">
        <f>D55/2</f>
        <v>2.5</v>
      </c>
      <c r="H55" s="48" t="str">
        <f aca="true" t="shared" si="3" ref="H55:H65">E55</f>
        <v>мА</v>
      </c>
    </row>
    <row r="56" spans="1:8" s="1" customFormat="1" ht="30.75" thickBot="1">
      <c r="A56" s="113">
        <v>38</v>
      </c>
      <c r="B56" s="48" t="s">
        <v>98</v>
      </c>
      <c r="C56" s="114" t="s">
        <v>101</v>
      </c>
      <c r="D56" s="115">
        <v>0.5</v>
      </c>
      <c r="E56" s="48" t="s">
        <v>100</v>
      </c>
      <c r="F56" s="48">
        <v>0.4</v>
      </c>
      <c r="G56" s="116">
        <f aca="true" t="shared" si="4" ref="G56:G64">D56/2</f>
        <v>0.25</v>
      </c>
      <c r="H56" s="48" t="str">
        <f t="shared" si="3"/>
        <v>мА</v>
      </c>
    </row>
    <row r="57" spans="1:8" s="1" customFormat="1" ht="30.75" thickBot="1">
      <c r="A57" s="113">
        <v>39</v>
      </c>
      <c r="B57" s="48" t="s">
        <v>102</v>
      </c>
      <c r="C57" s="114"/>
      <c r="D57" s="115"/>
      <c r="E57" s="48" t="s">
        <v>100</v>
      </c>
      <c r="F57" s="48"/>
      <c r="G57" s="116">
        <v>0</v>
      </c>
      <c r="H57" s="48" t="str">
        <f t="shared" si="3"/>
        <v>мА</v>
      </c>
    </row>
    <row r="58" spans="1:8" s="1" customFormat="1" ht="45.75" thickBot="1">
      <c r="A58" s="113">
        <v>40</v>
      </c>
      <c r="B58" s="48" t="s">
        <v>103</v>
      </c>
      <c r="C58" s="114"/>
      <c r="D58" s="115"/>
      <c r="E58" s="48" t="s">
        <v>100</v>
      </c>
      <c r="F58" s="48"/>
      <c r="G58" s="116">
        <f t="shared" si="4"/>
        <v>0</v>
      </c>
      <c r="H58" s="48" t="str">
        <f t="shared" si="3"/>
        <v>мА</v>
      </c>
    </row>
    <row r="59" spans="1:8" s="1" customFormat="1" ht="45.75" thickBot="1">
      <c r="A59" s="113">
        <v>41</v>
      </c>
      <c r="B59" s="48" t="s">
        <v>104</v>
      </c>
      <c r="C59" s="114"/>
      <c r="D59" s="115"/>
      <c r="E59" s="48" t="s">
        <v>100</v>
      </c>
      <c r="F59" s="48"/>
      <c r="G59" s="116">
        <v>0</v>
      </c>
      <c r="H59" s="48" t="str">
        <f t="shared" si="3"/>
        <v>мА</v>
      </c>
    </row>
    <row r="60" spans="1:8" s="1" customFormat="1" ht="30.75" thickBot="1">
      <c r="A60" s="113">
        <v>42</v>
      </c>
      <c r="B60" s="48" t="s">
        <v>105</v>
      </c>
      <c r="C60" s="114" t="s">
        <v>106</v>
      </c>
      <c r="D60" s="115">
        <v>0.05</v>
      </c>
      <c r="E60" s="48" t="s">
        <v>107</v>
      </c>
      <c r="F60" s="48">
        <v>0.08</v>
      </c>
      <c r="G60" s="116">
        <f t="shared" si="4"/>
        <v>0.025</v>
      </c>
      <c r="H60" s="48" t="str">
        <f t="shared" si="3"/>
        <v>А</v>
      </c>
    </row>
    <row r="61" spans="1:8" s="1" customFormat="1" ht="30.75" thickBot="1">
      <c r="A61" s="113">
        <v>43</v>
      </c>
      <c r="B61" s="48" t="s">
        <v>105</v>
      </c>
      <c r="C61" s="114" t="s">
        <v>108</v>
      </c>
      <c r="D61" s="115">
        <v>0.1</v>
      </c>
      <c r="E61" s="48" t="s">
        <v>107</v>
      </c>
      <c r="F61" s="48">
        <v>0.1</v>
      </c>
      <c r="G61" s="116">
        <f t="shared" si="4"/>
        <v>0.05</v>
      </c>
      <c r="H61" s="48" t="str">
        <f t="shared" si="3"/>
        <v>А</v>
      </c>
    </row>
    <row r="62" spans="1:8" s="1" customFormat="1" ht="30.75" thickBot="1">
      <c r="A62" s="113">
        <v>44</v>
      </c>
      <c r="B62" s="48" t="s">
        <v>105</v>
      </c>
      <c r="C62" s="114" t="s">
        <v>109</v>
      </c>
      <c r="D62" s="115">
        <v>0.02</v>
      </c>
      <c r="E62" s="48" t="s">
        <v>107</v>
      </c>
      <c r="F62" s="48">
        <v>0.02</v>
      </c>
      <c r="G62" s="116">
        <f t="shared" si="4"/>
        <v>0.01</v>
      </c>
      <c r="H62" s="48" t="str">
        <f t="shared" si="3"/>
        <v>А</v>
      </c>
    </row>
    <row r="63" spans="1:8" s="1" customFormat="1" ht="30.75" thickBot="1">
      <c r="A63" s="113">
        <v>45</v>
      </c>
      <c r="B63" s="48" t="s">
        <v>110</v>
      </c>
      <c r="C63" s="114"/>
      <c r="D63" s="115"/>
      <c r="E63" s="48" t="s">
        <v>107</v>
      </c>
      <c r="F63" s="48"/>
      <c r="G63" s="116">
        <v>0</v>
      </c>
      <c r="H63" s="48" t="str">
        <f t="shared" si="3"/>
        <v>А</v>
      </c>
    </row>
    <row r="64" spans="1:8" s="1" customFormat="1" ht="45.75" thickBot="1">
      <c r="A64" s="113">
        <v>46</v>
      </c>
      <c r="B64" s="48" t="s">
        <v>111</v>
      </c>
      <c r="C64" s="114"/>
      <c r="D64" s="115"/>
      <c r="E64" s="48" t="s">
        <v>107</v>
      </c>
      <c r="F64" s="48"/>
      <c r="G64" s="116">
        <f t="shared" si="4"/>
        <v>0</v>
      </c>
      <c r="H64" s="48" t="str">
        <f t="shared" si="3"/>
        <v>А</v>
      </c>
    </row>
    <row r="65" spans="1:8" s="1" customFormat="1" ht="45.75" thickBot="1">
      <c r="A65" s="113">
        <v>47</v>
      </c>
      <c r="B65" s="48" t="s">
        <v>112</v>
      </c>
      <c r="C65" s="114"/>
      <c r="D65" s="115"/>
      <c r="E65" s="48" t="s">
        <v>107</v>
      </c>
      <c r="F65" s="48"/>
      <c r="G65" s="116">
        <v>0</v>
      </c>
      <c r="H65" s="48" t="str">
        <f t="shared" si="3"/>
        <v>А</v>
      </c>
    </row>
    <row r="66" spans="1:8" s="1" customFormat="1" ht="16.5" thickBot="1">
      <c r="A66" s="55"/>
      <c r="B66" s="35" t="s">
        <v>113</v>
      </c>
      <c r="C66" s="56"/>
      <c r="D66" s="57"/>
      <c r="E66" s="58"/>
      <c r="F66" s="58"/>
      <c r="G66" s="55"/>
      <c r="H66" s="58"/>
    </row>
    <row r="67" spans="1:8" s="1" customFormat="1" ht="30.75" thickBot="1">
      <c r="A67" s="59">
        <v>48</v>
      </c>
      <c r="B67" s="36" t="s">
        <v>114</v>
      </c>
      <c r="C67" s="60" t="s">
        <v>115</v>
      </c>
      <c r="D67" s="61">
        <v>0.2</v>
      </c>
      <c r="E67" s="36" t="s">
        <v>116</v>
      </c>
      <c r="F67" s="36">
        <v>0.24</v>
      </c>
      <c r="G67" s="62">
        <f>D67/2</f>
        <v>0.1</v>
      </c>
      <c r="H67" s="36" t="str">
        <f aca="true" t="shared" si="5" ref="H67:H72">E67</f>
        <v>В</v>
      </c>
    </row>
    <row r="68" spans="1:8" s="1" customFormat="1" ht="30.75" thickBot="1">
      <c r="A68" s="59">
        <v>49</v>
      </c>
      <c r="B68" s="36" t="s">
        <v>114</v>
      </c>
      <c r="C68" s="60" t="s">
        <v>117</v>
      </c>
      <c r="D68" s="61">
        <v>0.5</v>
      </c>
      <c r="E68" s="36" t="s">
        <v>116</v>
      </c>
      <c r="F68" s="36">
        <v>0.5</v>
      </c>
      <c r="G68" s="62">
        <f>D68/2</f>
        <v>0.25</v>
      </c>
      <c r="H68" s="36" t="str">
        <f t="shared" si="5"/>
        <v>В</v>
      </c>
    </row>
    <row r="69" spans="1:8" s="1" customFormat="1" ht="30.75" thickBot="1">
      <c r="A69" s="59">
        <v>50</v>
      </c>
      <c r="B69" s="36" t="s">
        <v>114</v>
      </c>
      <c r="C69" s="60" t="s">
        <v>118</v>
      </c>
      <c r="D69" s="61">
        <v>0.1</v>
      </c>
      <c r="E69" s="36" t="s">
        <v>116</v>
      </c>
      <c r="F69" s="36">
        <v>0.1</v>
      </c>
      <c r="G69" s="62">
        <f>D69/2</f>
        <v>0.05</v>
      </c>
      <c r="H69" s="36" t="str">
        <f t="shared" si="5"/>
        <v>В</v>
      </c>
    </row>
    <row r="70" spans="1:8" s="1" customFormat="1" ht="30.75" thickBot="1">
      <c r="A70" s="59">
        <v>51</v>
      </c>
      <c r="B70" s="36" t="s">
        <v>119</v>
      </c>
      <c r="C70" s="60"/>
      <c r="D70" s="61"/>
      <c r="E70" s="36" t="s">
        <v>116</v>
      </c>
      <c r="F70" s="36"/>
      <c r="G70" s="62">
        <v>0</v>
      </c>
      <c r="H70" s="36" t="str">
        <f t="shared" si="5"/>
        <v>В</v>
      </c>
    </row>
    <row r="71" spans="1:8" s="1" customFormat="1" ht="45.75" thickBot="1">
      <c r="A71" s="59">
        <v>52</v>
      </c>
      <c r="B71" s="36" t="s">
        <v>120</v>
      </c>
      <c r="C71" s="60"/>
      <c r="D71" s="61"/>
      <c r="E71" s="36" t="s">
        <v>116</v>
      </c>
      <c r="F71" s="36"/>
      <c r="G71" s="62">
        <f>D71/2</f>
        <v>0</v>
      </c>
      <c r="H71" s="36" t="str">
        <f t="shared" si="5"/>
        <v>В</v>
      </c>
    </row>
    <row r="72" spans="1:8" s="1" customFormat="1" ht="45.75" thickBot="1">
      <c r="A72" s="59">
        <v>53</v>
      </c>
      <c r="B72" s="36" t="s">
        <v>121</v>
      </c>
      <c r="C72" s="60"/>
      <c r="D72" s="61"/>
      <c r="E72" s="36" t="s">
        <v>116</v>
      </c>
      <c r="F72" s="36"/>
      <c r="G72" s="62">
        <v>0</v>
      </c>
      <c r="H72" s="36" t="str">
        <f t="shared" si="5"/>
        <v>В</v>
      </c>
    </row>
    <row r="73" spans="1:8" s="1" customFormat="1" ht="16.5" thickBot="1">
      <c r="A73" s="117"/>
      <c r="B73" s="49" t="s">
        <v>122</v>
      </c>
      <c r="C73" s="118"/>
      <c r="D73" s="119"/>
      <c r="E73" s="120"/>
      <c r="F73" s="120"/>
      <c r="G73" s="120"/>
      <c r="H73" s="120"/>
    </row>
    <row r="74" spans="1:8" s="1" customFormat="1" ht="30.75" thickBot="1">
      <c r="A74" s="80">
        <v>54</v>
      </c>
      <c r="B74" s="41" t="s">
        <v>123</v>
      </c>
      <c r="C74" s="81"/>
      <c r="D74" s="82"/>
      <c r="E74" s="41" t="s">
        <v>124</v>
      </c>
      <c r="F74" s="41"/>
      <c r="G74" s="80">
        <v>0</v>
      </c>
      <c r="H74" s="41" t="str">
        <f>E74</f>
        <v>Ом</v>
      </c>
    </row>
    <row r="75" spans="1:8" s="1" customFormat="1" ht="30.75" thickBot="1">
      <c r="A75" s="83">
        <v>55</v>
      </c>
      <c r="B75" s="50" t="s">
        <v>125</v>
      </c>
      <c r="C75" s="84"/>
      <c r="D75" s="85"/>
      <c r="E75" s="50" t="s">
        <v>124</v>
      </c>
      <c r="F75" s="50"/>
      <c r="G75" s="83">
        <v>0</v>
      </c>
      <c r="H75" s="41" t="str">
        <f>E75</f>
        <v>Ом</v>
      </c>
    </row>
    <row r="76" spans="1:8" s="1" customFormat="1" ht="16.5" thickBot="1">
      <c r="A76" s="86"/>
      <c r="B76" s="42" t="s">
        <v>126</v>
      </c>
      <c r="C76" s="87"/>
      <c r="D76" s="88"/>
      <c r="E76" s="89"/>
      <c r="F76" s="89"/>
      <c r="G76" s="86"/>
      <c r="H76" s="86"/>
    </row>
    <row r="77" spans="1:8" s="1" customFormat="1" ht="15.75" thickBot="1">
      <c r="A77" s="90">
        <v>56</v>
      </c>
      <c r="B77" s="43" t="s">
        <v>127</v>
      </c>
      <c r="C77" s="91"/>
      <c r="D77" s="92"/>
      <c r="E77" s="43" t="s">
        <v>128</v>
      </c>
      <c r="F77" s="43"/>
      <c r="G77" s="93">
        <v>0</v>
      </c>
      <c r="H77" s="93" t="str">
        <f>E77</f>
        <v>мкФ</v>
      </c>
    </row>
    <row r="78" spans="1:8" s="1" customFormat="1" ht="15.75" thickBot="1">
      <c r="A78" s="90">
        <v>57</v>
      </c>
      <c r="B78" s="43" t="s">
        <v>129</v>
      </c>
      <c r="C78" s="91"/>
      <c r="D78" s="92"/>
      <c r="E78" s="43" t="s">
        <v>130</v>
      </c>
      <c r="F78" s="43"/>
      <c r="G78" s="93">
        <v>0</v>
      </c>
      <c r="H78" s="93" t="str">
        <f>E78</f>
        <v>пФ</v>
      </c>
    </row>
  </sheetData>
  <sheetProtection/>
  <mergeCells count="1">
    <mergeCell ref="A1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Физика Учитель</cp:lastModifiedBy>
  <cp:lastPrinted>2017-11-23T11:28:13Z</cp:lastPrinted>
  <dcterms:created xsi:type="dcterms:W3CDTF">2010-11-21T22:34:20Z</dcterms:created>
  <dcterms:modified xsi:type="dcterms:W3CDTF">2017-11-23T11:28:33Z</dcterms:modified>
  <cp:category/>
  <cp:version/>
  <cp:contentType/>
  <cp:contentStatus/>
</cp:coreProperties>
</file>